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A48A6E5-18BA-41A2-B311-451D27D07E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I23" i="1"/>
  <c r="J23" i="1" s="1"/>
  <c r="I21" i="1"/>
  <c r="J21" i="1" s="1"/>
  <c r="I20" i="1"/>
  <c r="J20" i="1" s="1"/>
  <c r="I19" i="1"/>
  <c r="J19" i="1" s="1"/>
  <c r="I16" i="1"/>
  <c r="J16" i="1" s="1"/>
  <c r="I15" i="1"/>
  <c r="J15" i="1" s="1"/>
  <c r="I14" i="1"/>
  <c r="J14" i="1" s="1"/>
  <c r="I12" i="1"/>
  <c r="J12" i="1" s="1"/>
</calcChain>
</file>

<file path=xl/sharedStrings.xml><?xml version="1.0" encoding="utf-8"?>
<sst xmlns="http://schemas.openxmlformats.org/spreadsheetml/2006/main" count="73" uniqueCount="60">
  <si>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</si>
  <si>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</si>
  <si>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</si>
  <si>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</si>
  <si>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</si>
  <si>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PRESIDENCIA DE LA REPÚBLICA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</si>
  <si>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</si>
  <si>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01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</si>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</sst>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3" fontId="2" fillId="39" borderId="6" xfId="0" applyNumberFormat="1" applyFont="1" applyFill="1" applyBorder="1" applyAlignment="1">
      <alignment horizontal="right" vertical="center" wrapText="1"/>
    </xf>
    <xf numFmtId="164" fontId="2" fillId="40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37" borderId="6" xfId="0" applyFont="1" applyFill="1" applyBorder="1" applyAlignment="1">
      <alignment horizontal="left" vertical="top" wrapText="1"/>
    </xf>
    <xf numFmtId="0" fontId="2" fillId="38" borderId="6" xfId="0" applyFont="1" applyFill="1" applyBorder="1" applyAlignment="1" applyProtection="1">
      <alignment horizontal="left" vertical="top" wrapText="1"/>
      <protection locked="0"/>
    </xf>
    <xf numFmtId="0" fontId="5" fillId="41" borderId="1" xfId="0" applyFont="1" applyFill="1" applyBorder="1" applyAlignment="1">
      <alignment horizontal="left" wrapText="1"/>
    </xf>
    <xf numFmtId="0" fontId="5" fillId="42" borderId="1" xfId="0" applyFont="1" applyFill="1" applyBorder="1" applyAlignment="1" applyProtection="1">
      <alignment horizontal="left" wrapText="1"/>
      <protection locked="0"/>
    </xf>
    <xf numFmtId="0" fontId="3" fillId="31" borderId="10" xfId="0" applyFont="1" applyFill="1" applyBorder="1" applyAlignment="1">
      <alignment horizontal="center" vertical="top" wrapText="1"/>
    </xf>
    <xf numFmtId="0" fontId="3" fillId="32" borderId="10" xfId="0" applyFont="1" applyFill="1" applyBorder="1" applyAlignment="1">
      <alignment horizontal="left" vertical="top" wrapText="1"/>
    </xf>
    <xf numFmtId="0" fontId="3" fillId="33" borderId="10" xfId="0" applyFont="1" applyFill="1" applyBorder="1" applyAlignment="1" applyProtection="1">
      <alignment horizontal="left" vertical="top" wrapText="1"/>
      <protection locked="0"/>
    </xf>
    <xf numFmtId="3" fontId="3" fillId="34" borderId="10" xfId="0" applyNumberFormat="1" applyFont="1" applyFill="1" applyBorder="1" applyAlignment="1">
      <alignment horizontal="right" vertical="top" wrapText="1"/>
    </xf>
    <xf numFmtId="0" fontId="0" fillId="35" borderId="10" xfId="0" applyFill="1" applyBorder="1" applyAlignment="1" applyProtection="1">
      <alignment wrapText="1"/>
      <protection locked="0"/>
    </xf>
    <xf numFmtId="164" fontId="3" fillId="36" borderId="10" xfId="0" applyNumberFormat="1" applyFont="1" applyFill="1" applyBorder="1" applyAlignment="1">
      <alignment horizontal="right" vertical="top" wrapText="1"/>
    </xf>
    <xf numFmtId="0" fontId="2" fillId="24" borderId="8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top" wrapText="1"/>
    </xf>
    <xf numFmtId="0" fontId="0" fillId="4" borderId="0" xfId="0" applyFill="1" applyAlignment="1" applyProtection="1">
      <alignment vertical="top" wrapText="1"/>
      <protection locked="0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1"/>
  <sheetViews>
    <sheetView tabSelected="1" workbookViewId="0">
      <selection activeCell="M16" sqref="M16"/>
    </sheetView>
  </sheetViews>
  <sheetFormatPr baseColWidth="10" defaultColWidth="9.140625" defaultRowHeight="15"/>
  <cols>
    <col min="1" max="1" width="4.7109375" customWidth="1"/>
    <col min="2" max="2" width="5" customWidth="1"/>
    <col min="3" max="3" width="38.85546875" customWidth="1"/>
    <col min="4" max="4" width="13.28515625" customWidth="1"/>
    <col min="5" max="5" width="14.28515625" customWidth="1"/>
    <col min="6" max="7" width="13.28515625" customWidth="1"/>
    <col min="8" max="8" width="16.28515625" customWidth="1"/>
    <col min="9" max="10" width="13.28515625" customWidth="1"/>
    <col min="11" max="11" width="5.42578125" customWidth="1"/>
  </cols>
  <sheetData>
    <row r="1" spans="1:11" ht="17.100000000000001" customHeight="1">
      <c r="A1" s="17" t="s">
        <v>0</v>
      </c>
      <c r="B1" s="18"/>
      <c r="C1" s="18"/>
      <c r="D1" s="18"/>
      <c r="E1" s="18"/>
      <c r="F1" s="18"/>
      <c r="G1" s="18"/>
      <c r="H1" s="18"/>
      <c r="I1" s="1"/>
      <c r="J1" s="1"/>
      <c r="K1" s="1"/>
    </row>
    <row r="2" spans="1:11" ht="17.100000000000001" customHeight="1">
      <c r="A2" s="17" t="s">
        <v>1</v>
      </c>
      <c r="B2" s="18"/>
      <c r="C2" s="18"/>
      <c r="D2" s="18"/>
      <c r="E2" s="18"/>
      <c r="F2" s="18"/>
      <c r="G2" s="18"/>
      <c r="H2" s="18"/>
      <c r="I2" s="1"/>
      <c r="J2" s="1"/>
      <c r="K2" s="1"/>
    </row>
    <row r="3" spans="1:11" ht="15" customHeight="1">
      <c r="A3" s="19" t="s">
        <v>2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1" t="s">
        <v>4</v>
      </c>
      <c r="B5" s="22"/>
      <c r="C5" s="23" t="s">
        <v>5</v>
      </c>
      <c r="D5" s="24"/>
      <c r="E5" s="24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25" t="s">
        <v>8</v>
      </c>
      <c r="B6" s="26"/>
      <c r="C6" s="26"/>
      <c r="D6" s="26"/>
      <c r="E6" s="26"/>
      <c r="F6" s="1"/>
      <c r="G6" s="1"/>
      <c r="H6" s="1"/>
      <c r="I6" s="1"/>
      <c r="J6" s="1"/>
      <c r="K6" s="1"/>
    </row>
    <row r="7" spans="1:11" ht="15" customHeight="1">
      <c r="A7" s="25" t="s">
        <v>8</v>
      </c>
      <c r="B7" s="26"/>
      <c r="C7" s="26"/>
      <c r="D7" s="26"/>
      <c r="E7" s="26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27" t="s">
        <v>10</v>
      </c>
      <c r="B9" s="29" t="s">
        <v>11</v>
      </c>
      <c r="C9" s="30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3.25" customHeight="1">
      <c r="A10" s="28"/>
      <c r="B10" s="30"/>
      <c r="C10" s="30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1" t="s">
        <v>24</v>
      </c>
      <c r="J10" s="31" t="s">
        <v>25</v>
      </c>
      <c r="K10" s="1"/>
    </row>
    <row r="11" spans="1:11" s="50" customFormat="1" ht="17.25" customHeight="1">
      <c r="A11" s="28"/>
      <c r="B11" s="30"/>
      <c r="C11" s="30"/>
      <c r="D11" s="47" t="s">
        <v>26</v>
      </c>
      <c r="E11" s="48" t="s">
        <v>26</v>
      </c>
      <c r="F11" s="48" t="s">
        <v>26</v>
      </c>
      <c r="G11" s="48" t="s">
        <v>27</v>
      </c>
      <c r="H11" s="48" t="s">
        <v>27</v>
      </c>
      <c r="I11" s="32"/>
      <c r="J11" s="32"/>
      <c r="K11" s="49"/>
    </row>
    <row r="12" spans="1:11" ht="15" customHeight="1">
      <c r="A12" s="8" t="s">
        <v>28</v>
      </c>
      <c r="B12" s="33" t="s">
        <v>29</v>
      </c>
      <c r="C12" s="34"/>
      <c r="D12" s="9">
        <v>22116714</v>
      </c>
      <c r="E12" s="9">
        <v>23011207</v>
      </c>
      <c r="F12" s="9">
        <v>15746712</v>
      </c>
      <c r="G12" s="9">
        <v>23045577</v>
      </c>
      <c r="H12" s="9">
        <v>23045576</v>
      </c>
      <c r="I12" s="9">
        <f>H12-G12</f>
        <v>-1</v>
      </c>
      <c r="J12" s="10">
        <f>(I12/G12)</f>
        <v>-4.3392274361366606E-8</v>
      </c>
      <c r="K12" s="1"/>
    </row>
    <row r="13" spans="1:11" ht="15" customHeight="1">
      <c r="A13" s="11" t="s">
        <v>30</v>
      </c>
      <c r="B13" s="35" t="s">
        <v>31</v>
      </c>
      <c r="C13" s="36"/>
      <c r="D13" s="12">
        <v>10</v>
      </c>
      <c r="E13" s="12">
        <v>10</v>
      </c>
      <c r="F13" s="12">
        <v>168302</v>
      </c>
      <c r="G13" s="12">
        <v>10</v>
      </c>
      <c r="H13" s="12">
        <v>10</v>
      </c>
      <c r="I13" s="13"/>
      <c r="J13" s="14" t="s">
        <v>28</v>
      </c>
      <c r="K13" s="1"/>
    </row>
    <row r="14" spans="1:11" ht="15" customHeight="1">
      <c r="A14" s="11" t="s">
        <v>32</v>
      </c>
      <c r="B14" s="35" t="s">
        <v>33</v>
      </c>
      <c r="C14" s="36"/>
      <c r="D14" s="12">
        <v>292616</v>
      </c>
      <c r="E14" s="12">
        <v>292616</v>
      </c>
      <c r="F14" s="12">
        <v>282645</v>
      </c>
      <c r="G14" s="12">
        <v>304906</v>
      </c>
      <c r="H14" s="12">
        <v>315578</v>
      </c>
      <c r="I14" s="12">
        <f>H14-G14</f>
        <v>10672</v>
      </c>
      <c r="J14" s="14">
        <f>(I14/G14)</f>
        <v>3.5000951112801978E-2</v>
      </c>
      <c r="K14" s="1"/>
    </row>
    <row r="15" spans="1:11" ht="15" customHeight="1">
      <c r="A15" s="11" t="s">
        <v>34</v>
      </c>
      <c r="B15" s="35" t="s">
        <v>35</v>
      </c>
      <c r="C15" s="36"/>
      <c r="D15" s="12">
        <v>21799376</v>
      </c>
      <c r="E15" s="12">
        <v>22290530</v>
      </c>
      <c r="F15" s="12">
        <v>14341627</v>
      </c>
      <c r="G15" s="12">
        <v>22714953</v>
      </c>
      <c r="H15" s="12">
        <v>22721163</v>
      </c>
      <c r="I15" s="12">
        <f>H15-G15</f>
        <v>6210</v>
      </c>
      <c r="J15" s="14">
        <f>(I15/G15)</f>
        <v>2.7338819499208298E-4</v>
      </c>
      <c r="K15" s="1"/>
    </row>
    <row r="16" spans="1:11" ht="15" customHeight="1">
      <c r="A16" s="11" t="s">
        <v>36</v>
      </c>
      <c r="B16" s="35" t="s">
        <v>37</v>
      </c>
      <c r="C16" s="36"/>
      <c r="D16" s="12">
        <v>23702</v>
      </c>
      <c r="E16" s="12">
        <v>23702</v>
      </c>
      <c r="F16" s="12">
        <v>0</v>
      </c>
      <c r="G16" s="12">
        <v>24698</v>
      </c>
      <c r="H16" s="12">
        <v>7815</v>
      </c>
      <c r="I16" s="12">
        <f>H16-G16</f>
        <v>-16883</v>
      </c>
      <c r="J16" s="14">
        <f>(I16/G16)</f>
        <v>-0.68357761762086</v>
      </c>
      <c r="K16" s="1"/>
    </row>
    <row r="17" spans="1:11" ht="15" customHeight="1">
      <c r="A17" s="11" t="s">
        <v>38</v>
      </c>
      <c r="B17" s="35" t="s">
        <v>39</v>
      </c>
      <c r="C17" s="36"/>
      <c r="D17" s="12">
        <v>0</v>
      </c>
      <c r="E17" s="12">
        <v>0</v>
      </c>
      <c r="F17" s="12">
        <v>954138</v>
      </c>
      <c r="G17" s="12">
        <v>0</v>
      </c>
      <c r="H17" s="12">
        <v>0</v>
      </c>
      <c r="I17" s="13"/>
      <c r="J17" s="14" t="s">
        <v>28</v>
      </c>
      <c r="K17" s="1"/>
    </row>
    <row r="18" spans="1:11" ht="15" customHeight="1">
      <c r="A18" s="11" t="s">
        <v>40</v>
      </c>
      <c r="B18" s="35" t="s">
        <v>41</v>
      </c>
      <c r="C18" s="36"/>
      <c r="D18" s="12">
        <v>1010</v>
      </c>
      <c r="E18" s="12">
        <v>404349</v>
      </c>
      <c r="F18" s="12">
        <v>0</v>
      </c>
      <c r="G18" s="12">
        <v>1010</v>
      </c>
      <c r="H18" s="12">
        <v>1010</v>
      </c>
      <c r="I18" s="13"/>
      <c r="J18" s="14" t="s">
        <v>28</v>
      </c>
      <c r="K18" s="1"/>
    </row>
    <row r="19" spans="1:11" ht="15" customHeight="1">
      <c r="A19" s="8" t="s">
        <v>28</v>
      </c>
      <c r="B19" s="33" t="s">
        <v>42</v>
      </c>
      <c r="C19" s="34"/>
      <c r="D19" s="9">
        <v>22116714</v>
      </c>
      <c r="E19" s="9">
        <v>23011207</v>
      </c>
      <c r="F19" s="9">
        <v>14597549</v>
      </c>
      <c r="G19" s="9">
        <v>23045577</v>
      </c>
      <c r="H19" s="9">
        <v>23045576</v>
      </c>
      <c r="I19" s="9">
        <f>H19-G19</f>
        <v>-1</v>
      </c>
      <c r="J19" s="10">
        <f>(I19/G19)</f>
        <v>-4.3392274361366606E-8</v>
      </c>
      <c r="K19" s="1"/>
    </row>
    <row r="20" spans="1:11" ht="15" customHeight="1">
      <c r="A20" s="11" t="s">
        <v>43</v>
      </c>
      <c r="B20" s="35" t="s">
        <v>44</v>
      </c>
      <c r="C20" s="36"/>
      <c r="D20" s="12">
        <v>10349337</v>
      </c>
      <c r="E20" s="12">
        <v>10218862</v>
      </c>
      <c r="F20" s="12">
        <v>6677865</v>
      </c>
      <c r="G20" s="12">
        <v>10784009</v>
      </c>
      <c r="H20" s="12">
        <v>10909091</v>
      </c>
      <c r="I20" s="12">
        <f>H20-G20</f>
        <v>125082</v>
      </c>
      <c r="J20" s="14">
        <f>(I20/G20)</f>
        <v>1.159884046832676E-2</v>
      </c>
      <c r="K20" s="1"/>
    </row>
    <row r="21" spans="1:11" ht="15" customHeight="1">
      <c r="A21" s="11" t="s">
        <v>45</v>
      </c>
      <c r="B21" s="35" t="s">
        <v>46</v>
      </c>
      <c r="C21" s="36"/>
      <c r="D21" s="12">
        <v>6726227</v>
      </c>
      <c r="E21" s="12">
        <v>6726227</v>
      </c>
      <c r="F21" s="12">
        <v>4259061</v>
      </c>
      <c r="G21" s="12">
        <v>7008733</v>
      </c>
      <c r="H21" s="12">
        <v>7088441</v>
      </c>
      <c r="I21" s="12">
        <f>H21-G21</f>
        <v>79708</v>
      </c>
      <c r="J21" s="14">
        <f>(I21/G21)</f>
        <v>1.1372668926038415E-2</v>
      </c>
      <c r="K21" s="1"/>
    </row>
    <row r="22" spans="1:11" ht="15" customHeight="1">
      <c r="A22" s="11" t="s">
        <v>47</v>
      </c>
      <c r="B22" s="35" t="s">
        <v>48</v>
      </c>
      <c r="C22" s="36"/>
      <c r="D22" s="12">
        <v>10</v>
      </c>
      <c r="E22" s="12">
        <v>10</v>
      </c>
      <c r="F22" s="12">
        <v>0</v>
      </c>
      <c r="G22" s="12">
        <v>10</v>
      </c>
      <c r="H22" s="12">
        <v>10</v>
      </c>
      <c r="I22" s="13"/>
      <c r="J22" s="14" t="s">
        <v>28</v>
      </c>
      <c r="K22" s="1"/>
    </row>
    <row r="23" spans="1:11" ht="15" customHeight="1">
      <c r="A23" s="11" t="s">
        <v>49</v>
      </c>
      <c r="B23" s="35" t="s">
        <v>31</v>
      </c>
      <c r="C23" s="36"/>
      <c r="D23" s="12">
        <v>4578195</v>
      </c>
      <c r="E23" s="12">
        <v>4578195</v>
      </c>
      <c r="F23" s="12">
        <v>2466385</v>
      </c>
      <c r="G23" s="12">
        <v>4770479</v>
      </c>
      <c r="H23" s="12">
        <v>4645398</v>
      </c>
      <c r="I23" s="12">
        <f>H23-G23</f>
        <v>-125081</v>
      </c>
      <c r="J23" s="14">
        <f>(I23/G23)</f>
        <v>-2.621979889231249E-2</v>
      </c>
      <c r="K23" s="1"/>
    </row>
    <row r="24" spans="1:11" ht="15" customHeight="1">
      <c r="A24" s="11" t="s">
        <v>50</v>
      </c>
      <c r="B24" s="35" t="s">
        <v>51</v>
      </c>
      <c r="C24" s="36"/>
      <c r="D24" s="12">
        <v>10</v>
      </c>
      <c r="E24" s="12">
        <v>10</v>
      </c>
      <c r="F24" s="12">
        <v>84</v>
      </c>
      <c r="G24" s="12">
        <v>10</v>
      </c>
      <c r="H24" s="12">
        <v>10</v>
      </c>
      <c r="I24" s="13"/>
      <c r="J24" s="14" t="s">
        <v>28</v>
      </c>
      <c r="K24" s="1"/>
    </row>
    <row r="25" spans="1:11" ht="15" customHeight="1">
      <c r="A25" s="11" t="s">
        <v>52</v>
      </c>
      <c r="B25" s="35" t="s">
        <v>53</v>
      </c>
      <c r="C25" s="36"/>
      <c r="D25" s="12">
        <v>461925</v>
      </c>
      <c r="E25" s="12">
        <v>461925</v>
      </c>
      <c r="F25" s="12">
        <v>169176</v>
      </c>
      <c r="G25" s="12">
        <v>481326</v>
      </c>
      <c r="H25" s="12">
        <v>401616</v>
      </c>
      <c r="I25" s="12">
        <f>H25-G25</f>
        <v>-79710</v>
      </c>
      <c r="J25" s="14">
        <f>(I25/G25)</f>
        <v>-0.16560501614290524</v>
      </c>
      <c r="K25" s="1"/>
    </row>
    <row r="26" spans="1:11" ht="15" customHeight="1">
      <c r="A26" s="11" t="s">
        <v>54</v>
      </c>
      <c r="B26" s="35" t="s">
        <v>55</v>
      </c>
      <c r="C26" s="36"/>
      <c r="D26" s="12">
        <v>10</v>
      </c>
      <c r="E26" s="12">
        <v>1024978</v>
      </c>
      <c r="F26" s="12">
        <v>1024978</v>
      </c>
      <c r="G26" s="12">
        <v>10</v>
      </c>
      <c r="H26" s="12">
        <v>10</v>
      </c>
      <c r="I26" s="13"/>
      <c r="J26" s="14" t="s">
        <v>28</v>
      </c>
      <c r="K26" s="1"/>
    </row>
    <row r="27" spans="1:11" ht="15" customHeight="1">
      <c r="A27" s="41" t="s">
        <v>56</v>
      </c>
      <c r="B27" s="42" t="s">
        <v>57</v>
      </c>
      <c r="C27" s="43"/>
      <c r="D27" s="44">
        <v>1000</v>
      </c>
      <c r="E27" s="44">
        <v>1000</v>
      </c>
      <c r="F27" s="44">
        <v>0</v>
      </c>
      <c r="G27" s="44">
        <v>1000</v>
      </c>
      <c r="H27" s="44">
        <v>1000</v>
      </c>
      <c r="I27" s="45"/>
      <c r="J27" s="46" t="s">
        <v>28</v>
      </c>
      <c r="K27" s="1"/>
    </row>
    <row r="28" spans="1:1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" customHeight="1">
      <c r="A29" s="37" t="s">
        <v>58</v>
      </c>
      <c r="B29" s="38"/>
      <c r="C29" s="38"/>
      <c r="D29" s="15">
        <v>22115694</v>
      </c>
      <c r="E29" s="15">
        <v>21985219</v>
      </c>
      <c r="F29" s="15">
        <v>13572487</v>
      </c>
      <c r="G29" s="15">
        <v>23044557</v>
      </c>
      <c r="H29" s="15">
        <v>23044556</v>
      </c>
      <c r="I29" s="15">
        <v>-1</v>
      </c>
      <c r="J29" s="16">
        <v>-4.3394194993637761E-8</v>
      </c>
      <c r="K29" s="1"/>
    </row>
    <row r="30" spans="1:11" ht="15" customHeight="1">
      <c r="A30" s="39" t="s">
        <v>59</v>
      </c>
      <c r="B30" s="40"/>
      <c r="C30" s="40"/>
      <c r="D30" s="40"/>
      <c r="E30" s="40"/>
      <c r="F30" s="40"/>
      <c r="G30" s="40"/>
      <c r="H30" s="40"/>
      <c r="I30" s="1"/>
      <c r="J30" s="1"/>
      <c r="K30" s="1"/>
    </row>
    <row r="31" spans="1:11" ht="5.099999999999999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29">
    <mergeCell ref="B26:C26"/>
    <mergeCell ref="B27:C27"/>
    <mergeCell ref="A29:C29"/>
    <mergeCell ref="A30:H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98425196850393704" right="0" top="0.98425196850393704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2024-09-26T13:41:40Z</dcterms:modified>
</cp:coreProperties>
</file>