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80AF5A2-E737-419E-9398-F1A309D69037}" xr6:coauthVersionLast="47" xr6:coauthVersionMax="47" xr10:uidLastSave="{00000000-0000-0000-0000-000000000000}"/>
  <bookViews>
    <workbookView xWindow="28680" yWindow="-78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analitico'!$A$1:$K$29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K24" i="1" s="1"/>
  <c r="J23" i="1"/>
  <c r="J22" i="1"/>
  <c r="J21" i="1"/>
  <c r="K21" i="1" s="1"/>
  <c r="J20" i="1"/>
  <c r="K20" i="1" s="1"/>
  <c r="J18" i="1"/>
  <c r="K18" i="1" s="1"/>
  <c r="J19" i="1"/>
  <c r="K19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<sst xmlns="http://schemas.openxmlformats.org/spreadsheetml/2006/main" count="95" uniqueCount="64">
  <si>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</si>
  <si>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</si>
  <si>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</si>
  <si>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</si>
  <si>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</si>
  <si>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</si>
  <si>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</si>
  <si>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</si>
  <si>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</si>
  <si>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</si>
  <si>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</si>
  <si>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</si>
  <si>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</si>
  <si>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SECRETARÍA EJECUTIVA CONSEJO NACIONAL DE CTCI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</si>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</sst>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9"/>
  <sheetViews>
    <sheetView tabSelected="1" view="pageBreakPreview" zoomScaleNormal="100" zoomScaleSheetLayoutView="100" workbookViewId="0">
      <selection activeCell="F16" sqref="F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4" t="s">
        <v>33</v>
      </c>
      <c r="K10" s="24" t="s">
        <v>34</v>
      </c>
      <c r="L10" s="1"/>
    </row>
    <row r="11" spans="1:12" ht="30" customHeight="1" x14ac:dyDescent="0.25">
      <c r="A11" s="39"/>
      <c r="B11" s="39"/>
      <c r="C11" s="39"/>
      <c r="D11" s="39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5"/>
      <c r="K11" s="25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636256</v>
      </c>
      <c r="F12" s="12">
        <v>647179</v>
      </c>
      <c r="G12" s="12">
        <v>336895</v>
      </c>
      <c r="H12" s="12">
        <v>662980</v>
      </c>
      <c r="I12" s="12">
        <v>662990</v>
      </c>
      <c r="J12" s="12">
        <f t="shared" ref="J12:J17" si="0">I12-H12</f>
        <v>10</v>
      </c>
      <c r="K12" s="13">
        <f t="shared" ref="K12:K17" si="1">(J12/H12)</f>
        <v>1.5083411264291532E-5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79695</v>
      </c>
      <c r="F13" s="16">
        <v>79695</v>
      </c>
      <c r="G13" s="16">
        <v>0</v>
      </c>
      <c r="H13" s="16">
        <v>83042</v>
      </c>
      <c r="I13" s="16">
        <v>80967</v>
      </c>
      <c r="J13" s="16">
        <f t="shared" si="0"/>
        <v>-2075</v>
      </c>
      <c r="K13" s="17">
        <f t="shared" si="1"/>
        <v>-2.4987355795862334E-2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79695</v>
      </c>
      <c r="F14" s="16">
        <v>79695</v>
      </c>
      <c r="G14" s="16">
        <v>0</v>
      </c>
      <c r="H14" s="16">
        <v>83042</v>
      </c>
      <c r="I14" s="16">
        <v>80967</v>
      </c>
      <c r="J14" s="16">
        <f t="shared" si="0"/>
        <v>-2075</v>
      </c>
      <c r="K14" s="17">
        <f t="shared" si="1"/>
        <v>-2.4987355795862334E-2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79695</v>
      </c>
      <c r="F15" s="16">
        <v>79695</v>
      </c>
      <c r="G15" s="16">
        <v>0</v>
      </c>
      <c r="H15" s="16">
        <v>83042</v>
      </c>
      <c r="I15" s="16">
        <v>80967</v>
      </c>
      <c r="J15" s="16">
        <f t="shared" si="0"/>
        <v>-2075</v>
      </c>
      <c r="K15" s="17">
        <f t="shared" si="1"/>
        <v>-2.4987355795862334E-2</v>
      </c>
      <c r="L15" s="1"/>
    </row>
    <row r="16" spans="1:12" ht="15" customHeight="1" x14ac:dyDescent="0.25">
      <c r="A16" s="14" t="s">
        <v>45</v>
      </c>
      <c r="B16" s="14" t="s">
        <v>37</v>
      </c>
      <c r="C16" s="14" t="s">
        <v>37</v>
      </c>
      <c r="D16" s="15" t="s">
        <v>46</v>
      </c>
      <c r="E16" s="16">
        <v>556551</v>
      </c>
      <c r="F16" s="16">
        <v>552139</v>
      </c>
      <c r="G16" s="16">
        <v>336895</v>
      </c>
      <c r="H16" s="16">
        <v>579928</v>
      </c>
      <c r="I16" s="16">
        <v>582013</v>
      </c>
      <c r="J16" s="16">
        <f t="shared" si="0"/>
        <v>2085</v>
      </c>
      <c r="K16" s="17">
        <f t="shared" si="1"/>
        <v>3.5952738960698572E-3</v>
      </c>
      <c r="L16" s="1"/>
    </row>
    <row r="17" spans="1:12" ht="15" customHeight="1" x14ac:dyDescent="0.25">
      <c r="A17" s="14" t="s">
        <v>37</v>
      </c>
      <c r="B17" s="14" t="s">
        <v>11</v>
      </c>
      <c r="C17" s="14" t="s">
        <v>37</v>
      </c>
      <c r="D17" s="15" t="s">
        <v>47</v>
      </c>
      <c r="E17" s="16">
        <v>556551</v>
      </c>
      <c r="F17" s="16">
        <v>552139</v>
      </c>
      <c r="G17" s="16">
        <v>336895</v>
      </c>
      <c r="H17" s="16">
        <v>579928</v>
      </c>
      <c r="I17" s="16">
        <v>582013</v>
      </c>
      <c r="J17" s="16">
        <f t="shared" si="0"/>
        <v>2085</v>
      </c>
      <c r="K17" s="17">
        <f t="shared" si="1"/>
        <v>3.5952738960698572E-3</v>
      </c>
      <c r="L17" s="1"/>
    </row>
    <row r="18" spans="1:12" ht="15" customHeight="1" x14ac:dyDescent="0.25">
      <c r="A18" s="14" t="s">
        <v>48</v>
      </c>
      <c r="B18" s="14" t="s">
        <v>37</v>
      </c>
      <c r="C18" s="14" t="s">
        <v>37</v>
      </c>
      <c r="D18" s="15" t="s">
        <v>49</v>
      </c>
      <c r="E18" s="16">
        <v>10</v>
      </c>
      <c r="F18" s="16">
        <v>15345</v>
      </c>
      <c r="G18" s="16">
        <v>0</v>
      </c>
      <c r="H18" s="16">
        <v>10</v>
      </c>
      <c r="I18" s="16">
        <v>10</v>
      </c>
      <c r="J18" s="16">
        <f t="shared" ref="J18" si="2">I18-H18</f>
        <v>0</v>
      </c>
      <c r="K18" s="17">
        <f t="shared" ref="K18" si="3">(J18/H18)</f>
        <v>0</v>
      </c>
      <c r="L18" s="1"/>
    </row>
    <row r="19" spans="1:12" ht="15" customHeight="1" x14ac:dyDescent="0.25">
      <c r="A19" s="10" t="s">
        <v>37</v>
      </c>
      <c r="B19" s="10" t="s">
        <v>37</v>
      </c>
      <c r="C19" s="10" t="s">
        <v>37</v>
      </c>
      <c r="D19" s="11" t="s">
        <v>50</v>
      </c>
      <c r="E19" s="12">
        <v>636256</v>
      </c>
      <c r="F19" s="12">
        <v>647179</v>
      </c>
      <c r="G19" s="12">
        <v>280127</v>
      </c>
      <c r="H19" s="12">
        <v>662980</v>
      </c>
      <c r="I19" s="12">
        <v>662990</v>
      </c>
      <c r="J19" s="12">
        <f>I19-H19</f>
        <v>10</v>
      </c>
      <c r="K19" s="13">
        <f>(J19/H19)</f>
        <v>1.5083411264291532E-5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v>349963</v>
      </c>
      <c r="F20" s="16">
        <v>345551</v>
      </c>
      <c r="G20" s="16">
        <v>213713</v>
      </c>
      <c r="H20" s="16">
        <v>364662</v>
      </c>
      <c r="I20" s="16">
        <v>364662</v>
      </c>
      <c r="J20" s="16">
        <f t="shared" ref="J20:J25" si="4">I20-H20</f>
        <v>0</v>
      </c>
      <c r="K20" s="17">
        <f t="shared" ref="K20:K25" si="5">(J20/H20)</f>
        <v>0</v>
      </c>
      <c r="L20" s="1"/>
    </row>
    <row r="21" spans="1:12" ht="15" customHeight="1" x14ac:dyDescent="0.25">
      <c r="A21" s="14" t="s">
        <v>53</v>
      </c>
      <c r="B21" s="14" t="s">
        <v>37</v>
      </c>
      <c r="C21" s="14" t="s">
        <v>37</v>
      </c>
      <c r="D21" s="15" t="s">
        <v>54</v>
      </c>
      <c r="E21" s="16">
        <v>286283</v>
      </c>
      <c r="F21" s="16">
        <v>286283</v>
      </c>
      <c r="G21" s="16">
        <v>51068</v>
      </c>
      <c r="H21" s="16">
        <v>298308</v>
      </c>
      <c r="I21" s="16">
        <v>298308</v>
      </c>
      <c r="J21" s="16">
        <f t="shared" si="4"/>
        <v>0</v>
      </c>
      <c r="K21" s="17">
        <f t="shared" si="5"/>
        <v>0</v>
      </c>
      <c r="L21" s="1"/>
    </row>
    <row r="22" spans="1:12" ht="15" customHeight="1" x14ac:dyDescent="0.25">
      <c r="A22" s="14" t="s">
        <v>55</v>
      </c>
      <c r="B22" s="14" t="s">
        <v>37</v>
      </c>
      <c r="C22" s="14" t="s">
        <v>37</v>
      </c>
      <c r="D22" s="15" t="s">
        <v>56</v>
      </c>
      <c r="E22" s="16">
        <v>0</v>
      </c>
      <c r="F22" s="16">
        <v>12327</v>
      </c>
      <c r="G22" s="16">
        <v>12328</v>
      </c>
      <c r="H22" s="16">
        <v>0</v>
      </c>
      <c r="I22" s="16">
        <v>10</v>
      </c>
      <c r="J22" s="16">
        <f t="shared" si="4"/>
        <v>10</v>
      </c>
      <c r="K22" s="17"/>
      <c r="L22" s="1"/>
    </row>
    <row r="23" spans="1:12" ht="15" customHeight="1" x14ac:dyDescent="0.25">
      <c r="A23" s="14"/>
      <c r="B23" s="14">
        <v>99</v>
      </c>
      <c r="C23" s="14"/>
      <c r="D23" s="15" t="s">
        <v>63</v>
      </c>
      <c r="E23" s="16">
        <v>0</v>
      </c>
      <c r="F23" s="16">
        <v>12327</v>
      </c>
      <c r="G23" s="16">
        <v>12328</v>
      </c>
      <c r="H23" s="16">
        <v>0</v>
      </c>
      <c r="I23" s="16">
        <v>10</v>
      </c>
      <c r="J23" s="16">
        <f t="shared" si="4"/>
        <v>10</v>
      </c>
      <c r="K23" s="17"/>
      <c r="L23" s="1"/>
    </row>
    <row r="24" spans="1:12" ht="15" customHeight="1" x14ac:dyDescent="0.25">
      <c r="A24" s="14" t="s">
        <v>57</v>
      </c>
      <c r="B24" s="14" t="s">
        <v>37</v>
      </c>
      <c r="C24" s="14" t="s">
        <v>37</v>
      </c>
      <c r="D24" s="15" t="s">
        <v>58</v>
      </c>
      <c r="E24" s="16">
        <v>10</v>
      </c>
      <c r="F24" s="16">
        <v>3018</v>
      </c>
      <c r="G24" s="16">
        <v>3018</v>
      </c>
      <c r="H24" s="16">
        <v>10</v>
      </c>
      <c r="I24" s="16">
        <v>10</v>
      </c>
      <c r="J24" s="16">
        <f t="shared" si="4"/>
        <v>0</v>
      </c>
      <c r="K24" s="17">
        <f t="shared" si="5"/>
        <v>0</v>
      </c>
      <c r="L24" s="1"/>
    </row>
    <row r="25" spans="1:12" ht="15" customHeight="1" x14ac:dyDescent="0.25">
      <c r="A25" s="20" t="s">
        <v>37</v>
      </c>
      <c r="B25" s="20" t="s">
        <v>59</v>
      </c>
      <c r="C25" s="20" t="s">
        <v>37</v>
      </c>
      <c r="D25" s="21" t="s">
        <v>60</v>
      </c>
      <c r="E25" s="22">
        <v>10</v>
      </c>
      <c r="F25" s="22">
        <v>3018</v>
      </c>
      <c r="G25" s="22">
        <v>3018</v>
      </c>
      <c r="H25" s="22">
        <v>10</v>
      </c>
      <c r="I25" s="22">
        <v>10</v>
      </c>
      <c r="J25" s="22">
        <f t="shared" si="4"/>
        <v>0</v>
      </c>
      <c r="K25" s="23">
        <f t="shared" si="5"/>
        <v>0</v>
      </c>
      <c r="L25" s="1"/>
    </row>
    <row r="26" spans="1:12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" customHeight="1" x14ac:dyDescent="0.25">
      <c r="A27" s="26" t="s">
        <v>61</v>
      </c>
      <c r="B27" s="27"/>
      <c r="C27" s="27"/>
      <c r="D27" s="27"/>
      <c r="E27" s="18">
        <v>636246</v>
      </c>
      <c r="F27" s="18">
        <v>631834</v>
      </c>
      <c r="G27" s="18">
        <v>264781</v>
      </c>
      <c r="H27" s="18">
        <v>662970</v>
      </c>
      <c r="I27" s="18">
        <v>662970</v>
      </c>
      <c r="J27" s="18">
        <v>0</v>
      </c>
      <c r="K27" s="19">
        <v>0</v>
      </c>
      <c r="L27" s="1"/>
    </row>
    <row r="28" spans="1:12" ht="15" customHeight="1" x14ac:dyDescent="0.25">
      <c r="A28" s="28" t="s">
        <v>62</v>
      </c>
      <c r="B28" s="29"/>
      <c r="C28" s="29"/>
      <c r="D28" s="29"/>
      <c r="E28" s="29"/>
      <c r="F28" s="29"/>
      <c r="G28" s="29"/>
      <c r="H28" s="29"/>
      <c r="I28" s="29"/>
      <c r="J28" s="1"/>
      <c r="K28" s="1"/>
      <c r="L28" s="1"/>
    </row>
    <row r="29" spans="1:12" ht="5.099999999999999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27:D27"/>
    <mergeCell ref="A28:I28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2024-09-25T23:25:38Z</dcterms:modified>
</cp:coreProperties>
</file>