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E91BD05C-0870-4CF1-AC60-103D784FFF47}" xr6:coauthVersionLast="47" xr6:coauthVersionMax="47" xr10:uidLastSave="{00000000-0000-0000-0000-000000000000}"/>
  <bookViews>
    <workbookView xWindow="4860" yWindow="1110" windowWidth="21510" windowHeight="13395" xr2:uid="{00000000-000D-0000-FFFF-FFFF00000000}"/>
  </bookViews>
  <sheets>
    <sheet name="cuadro Comparativo analitico" sheetId="1" r:id="rId1"/>
  </sheets>
  <definedNames>
    <definedName name="_xlnm.Print_Area" localSheetId="0">'cuadro Comparativo analitico'!$A$1:$K$48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J41" i="1"/>
  <c r="K41" i="1" s="1"/>
  <c r="K40" i="1"/>
  <c r="J40" i="1"/>
  <c r="J39" i="1"/>
  <c r="K39" i="1" s="1"/>
  <c r="J38" i="1"/>
  <c r="K38" i="1" s="1"/>
  <c r="J37" i="1"/>
  <c r="J36" i="1"/>
  <c r="K36" i="1" s="1"/>
  <c r="J35" i="1"/>
  <c r="K35" i="1" s="1"/>
  <c r="K34" i="1"/>
  <c r="J34" i="1"/>
  <c r="K32" i="1"/>
  <c r="J32" i="1"/>
  <c r="J31" i="1"/>
  <c r="K31" i="1" s="1"/>
  <c r="J30" i="1"/>
  <c r="J29" i="1"/>
  <c r="J28" i="1"/>
  <c r="J27" i="1"/>
  <c r="K24" i="1"/>
  <c r="J24" i="1"/>
  <c r="J23" i="1"/>
  <c r="K23" i="1" s="1"/>
  <c r="J22" i="1"/>
  <c r="K22" i="1" s="1"/>
  <c r="K20" i="1"/>
  <c r="J20" i="1"/>
  <c r="K19" i="1"/>
  <c r="J19" i="1"/>
  <c r="J12" i="1"/>
  <c r="K12" i="1" s="1"/>
</calcChain>
</file>

<file path=xl/sharedStrings.xml><?xml version="1.0" encoding="utf-8"?>
<sst xmlns="http://schemas.openxmlformats.org/spreadsheetml/2006/main" count="191" uniqueCount="92">
  <si>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</si>
  <si>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</si>
  <si>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</si>
  <si>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</si>
  <si>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</si>
  <si>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LAS CULTURAS, LAS ARTES Y EL PATRIMONIO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</si>
  <si>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</si>
  <si>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</si>
  <si>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</si>
  <si>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</si>
  <si>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</si>
  <si>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</si>
  <si>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</si>
  <si>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RED DE BIBLIOTECAS PÚBLICAS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</si>
  <si>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</si>
  <si>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</si>
  <si>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</si>
  <si>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</si>
  <si>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</si>
  <si>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</si>
  <si>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</si>
  <si>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</si>
  <si>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</si>
  <si>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</si>
  <si>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</si>
  <si>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</si>
  <si>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</si>
  <si>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</si>
  <si>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</si>
  <si>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</si>
  <si>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</si>
  <si>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</si>
  <si>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</si>
  <si>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</si>
  <si>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</si>
  <si>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</si>
  <si>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</si>
  <si>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</si>
  <si>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</si>
  <si>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</si>
  <si>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</si>
  <si>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</si>
  <si>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</si>
  <si>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</si>
  <si>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</si>
  <si>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</si>
  <si>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</si>
  <si>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</si>
  <si>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</si>
  <si>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</si>
  <si>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</si>
  <si>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</si>
  <si>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</si>
  <si>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</si>
  <si>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</si>
  <si>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</si>
  <si>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</si>
  <si>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</si>
  <si>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</si>
  <si>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</si>
  <si>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</si>
  <si>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</si>
  <si>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Centro de Recursos de Lectura, Aprendizaje y Bibliotecas Escolar CRA-Subsecretaría de Educación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</si>
  <si>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</si>
  <si>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Plan de Fomento de Lectura Primera Infancia-Junta Nacional de Jardines Infantiles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</si>
  <si>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</si>
  <si>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</si>
  <si>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</si>
  <si>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</si>
  <si>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</si>
  <si>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</si>
  <si>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</si>
  <si>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</si>
  <si>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</si>
  <si>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</si>
  <si>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</si>
  <si>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</si>
  <si>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</si>
  <si>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</si>
  <si>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</si>
  <si>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</si>
  <si>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</si>
  <si>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Programa de Mejoramiento Integral de Bibliotecas Públicas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</si>
  <si>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</si>
  <si>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</si>
  <si>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</si>
  <si>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</si>
  <si>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</si>
  <si>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Variación monto $ 
(5) - (4)</t>
  </si>
  <si>
    <t xml:space="preserve">   Variación
 % 
   (6) / (4)</t>
  </si>
  <si>
    <t>EJECUCIÓN AÑO 2024 
AL 31 DE AGOSTO</t>
  </si>
  <si>
    <t>PRESUPUESTO VIGENTE
 AÑO 2024
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</si>
</sst>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5" borderId="9" xfId="0" applyFont="1" applyFill="1" applyBorder="1" applyAlignment="1">
      <alignment horizontal="center" vertical="top" wrapText="1"/>
    </xf>
    <xf numFmtId="0" fontId="2" fillId="26" borderId="9" xfId="0" applyFont="1" applyFill="1" applyBorder="1" applyAlignment="1">
      <alignment horizontal="center" vertical="top" wrapText="1"/>
    </xf>
    <xf numFmtId="3" fontId="2" fillId="38" borderId="8" xfId="0" applyNumberFormat="1" applyFont="1" applyFill="1" applyBorder="1" applyAlignment="1">
      <alignment horizontal="right" vertical="center" wrapText="1"/>
    </xf>
    <xf numFmtId="164" fontId="2" fillId="39" borderId="8" xfId="0" applyNumberFormat="1" applyFont="1" applyFill="1" applyBorder="1" applyAlignment="1">
      <alignment horizontal="right" vertical="center" wrapText="1"/>
    </xf>
    <xf numFmtId="0" fontId="6" fillId="26" borderId="9" xfId="0" applyFont="1" applyFill="1" applyBorder="1" applyAlignment="1">
      <alignment horizontal="center" vertical="top" wrapText="1"/>
    </xf>
    <xf numFmtId="0" fontId="3" fillId="42" borderId="8" xfId="0" applyFont="1" applyFill="1" applyBorder="1" applyAlignment="1">
      <alignment horizontal="center" vertical="top" wrapText="1"/>
    </xf>
    <xf numFmtId="0" fontId="2" fillId="42" borderId="8" xfId="0" applyFont="1" applyFill="1" applyBorder="1" applyAlignment="1">
      <alignment horizontal="left" vertical="top" wrapText="1"/>
    </xf>
    <xf numFmtId="3" fontId="2" fillId="42" borderId="8" xfId="0" applyNumberFormat="1" applyFont="1" applyFill="1" applyBorder="1" applyAlignment="1">
      <alignment horizontal="right" vertical="top" wrapText="1"/>
    </xf>
    <xf numFmtId="164" fontId="2" fillId="42" borderId="8" xfId="0" applyNumberFormat="1" applyFont="1" applyFill="1" applyBorder="1" applyAlignment="1">
      <alignment horizontal="right" vertical="top" wrapText="1"/>
    </xf>
    <xf numFmtId="0" fontId="3" fillId="30" borderId="10" xfId="0" applyFont="1" applyFill="1" applyBorder="1" applyAlignment="1">
      <alignment horizontal="center" vertical="top" wrapText="1"/>
    </xf>
    <xf numFmtId="0" fontId="3" fillId="31" borderId="10" xfId="0" applyFont="1" applyFill="1" applyBorder="1" applyAlignment="1">
      <alignment horizontal="left" vertical="top" wrapText="1"/>
    </xf>
    <xf numFmtId="3" fontId="3" fillId="32" borderId="10" xfId="0" applyNumberFormat="1" applyFont="1" applyFill="1" applyBorder="1" applyAlignment="1">
      <alignment horizontal="right" vertical="top" wrapText="1"/>
    </xf>
    <xf numFmtId="164" fontId="3" fillId="34" borderId="10" xfId="0" applyNumberFormat="1" applyFont="1" applyFill="1" applyBorder="1" applyAlignment="1">
      <alignment horizontal="right" vertical="top" wrapText="1"/>
    </xf>
    <xf numFmtId="0" fontId="3" fillId="30" borderId="9" xfId="0" applyFont="1" applyFill="1" applyBorder="1" applyAlignment="1">
      <alignment horizontal="center" vertical="top" wrapText="1"/>
    </xf>
    <xf numFmtId="0" fontId="3" fillId="31" borderId="9" xfId="0" applyFont="1" applyFill="1" applyBorder="1" applyAlignment="1">
      <alignment horizontal="left" vertical="top" wrapText="1"/>
    </xf>
    <xf numFmtId="3" fontId="3" fillId="32" borderId="9" xfId="0" applyNumberFormat="1" applyFont="1" applyFill="1" applyBorder="1" applyAlignment="1">
      <alignment horizontal="right" vertical="top" wrapText="1"/>
    </xf>
    <xf numFmtId="164" fontId="3" fillId="34" borderId="9" xfId="0" applyNumberFormat="1" applyFont="1" applyFill="1" applyBorder="1" applyAlignment="1">
      <alignment horizontal="right" vertical="top" wrapText="1"/>
    </xf>
    <xf numFmtId="0" fontId="0" fillId="33" borderId="9" xfId="0" applyFill="1" applyBorder="1" applyAlignment="1" applyProtection="1">
      <alignment wrapText="1"/>
      <protection locked="0"/>
    </xf>
    <xf numFmtId="0" fontId="0" fillId="35" borderId="11" xfId="0" applyFill="1" applyBorder="1" applyAlignment="1" applyProtection="1">
      <alignment wrapText="1"/>
      <protection locked="0"/>
    </xf>
    <xf numFmtId="0" fontId="3" fillId="30" borderId="11" xfId="0" applyFont="1" applyFill="1" applyBorder="1" applyAlignment="1">
      <alignment horizontal="center" vertical="top" wrapText="1"/>
    </xf>
    <xf numFmtId="0" fontId="3" fillId="31" borderId="11" xfId="0" applyFont="1" applyFill="1" applyBorder="1" applyAlignment="1">
      <alignment horizontal="left" vertical="top" wrapText="1"/>
    </xf>
    <xf numFmtId="3" fontId="3" fillId="32" borderId="11" xfId="0" applyNumberFormat="1" applyFont="1" applyFill="1" applyBorder="1" applyAlignment="1">
      <alignment horizontal="right" vertical="top" wrapText="1"/>
    </xf>
    <xf numFmtId="164" fontId="3" fillId="34" borderId="11" xfId="0" applyNumberFormat="1" applyFont="1" applyFill="1" applyBorder="1" applyAlignment="1">
      <alignment horizontal="right" vertical="top" wrapText="1"/>
    </xf>
    <xf numFmtId="0" fontId="2" fillId="28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0" fillId="33" borderId="11" xfId="0" applyFill="1" applyBorder="1" applyAlignment="1" applyProtection="1">
      <alignment wrapText="1"/>
      <protection locked="0"/>
    </xf>
    <xf numFmtId="0" fontId="2" fillId="22" borderId="8" xfId="0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wrapText="1"/>
    </xf>
    <xf numFmtId="0" fontId="6" fillId="27" borderId="9" xfId="0" applyFont="1" applyFill="1" applyBorder="1" applyAlignment="1">
      <alignment horizontal="center" vertical="top" wrapText="1"/>
    </xf>
    <xf numFmtId="0" fontId="2" fillId="29" borderId="11" xfId="0" applyFont="1" applyFill="1" applyBorder="1" applyAlignment="1" applyProtection="1">
      <alignment horizontal="center" vertical="top" wrapText="1"/>
      <protection locked="0"/>
    </xf>
    <xf numFmtId="0" fontId="2" fillId="36" borderId="8" xfId="0" applyFont="1" applyFill="1" applyBorder="1" applyAlignment="1">
      <alignment horizontal="left" vertical="top" wrapText="1"/>
    </xf>
    <xf numFmtId="0" fontId="2" fillId="37" borderId="8" xfId="0" applyFont="1" applyFill="1" applyBorder="1" applyAlignment="1" applyProtection="1">
      <alignment horizontal="left" vertical="top" wrapText="1"/>
      <protection locked="0"/>
    </xf>
    <xf numFmtId="0" fontId="4" fillId="40" borderId="1" xfId="0" applyFont="1" applyFill="1" applyBorder="1" applyAlignment="1">
      <alignment horizontal="left" wrapText="1"/>
    </xf>
    <xf numFmtId="0" fontId="4" fillId="41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10" xfId="0" applyFont="1" applyFill="1" applyBorder="1" applyAlignment="1">
      <alignment horizontal="center" vertical="center" wrapText="1"/>
    </xf>
    <xf numFmtId="0" fontId="2" fillId="24" borderId="9" xfId="0" applyFont="1" applyFill="1" applyBorder="1" applyAlignment="1" applyProtection="1">
      <alignment horizontal="center" vertical="center" wrapText="1"/>
      <protection locked="0"/>
    </xf>
    <xf numFmtId="0" fontId="2" fillId="24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9"/>
  <sheetViews>
    <sheetView tabSelected="1" zoomScaleNormal="100" workbookViewId="0">
      <selection activeCell="Q14" sqref="Q1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9" customWidth="1"/>
    <col min="5" max="5" width="13.28515625" customWidth="1"/>
    <col min="6" max="6" width="13.85546875" customWidth="1"/>
    <col min="7" max="8" width="13.28515625" customWidth="1"/>
    <col min="9" max="9" width="14.7109375" customWidth="1"/>
    <col min="10" max="11" width="10.42578125" customWidth="1"/>
    <col min="12" max="12" width="5.42578125" customWidth="1"/>
  </cols>
  <sheetData>
    <row r="1" spans="1:12" ht="17.100000000000001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1"/>
      <c r="K1" s="1"/>
      <c r="L1" s="1"/>
    </row>
    <row r="2" spans="1:12" ht="17.100000000000001" customHeight="1" x14ac:dyDescent="0.2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1"/>
      <c r="K2" s="1"/>
      <c r="L2" s="1"/>
    </row>
    <row r="3" spans="1:12" ht="15" customHeight="1" x14ac:dyDescent="0.2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1"/>
      <c r="K3" s="1"/>
      <c r="L3" s="1"/>
    </row>
    <row r="4" spans="1:12" ht="17.2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3" t="s">
        <v>4</v>
      </c>
      <c r="B5" s="54"/>
      <c r="C5" s="55" t="s">
        <v>5</v>
      </c>
      <c r="D5" s="56"/>
      <c r="E5" s="56"/>
      <c r="F5" s="5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8" t="s">
        <v>8</v>
      </c>
      <c r="B6" s="39"/>
      <c r="C6" s="40" t="s">
        <v>9</v>
      </c>
      <c r="D6" s="41"/>
      <c r="E6" s="41"/>
      <c r="F6" s="4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2" t="s">
        <v>12</v>
      </c>
      <c r="B7" s="43"/>
      <c r="C7" s="44" t="s">
        <v>13</v>
      </c>
      <c r="D7" s="45"/>
      <c r="E7" s="45"/>
      <c r="F7" s="45"/>
      <c r="G7" s="1"/>
      <c r="H7" s="2" t="s">
        <v>14</v>
      </c>
      <c r="I7" s="2" t="s">
        <v>15</v>
      </c>
      <c r="J7" s="1"/>
      <c r="K7" s="1"/>
      <c r="L7" s="1"/>
    </row>
    <row r="8" spans="1:12" ht="21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6" t="s">
        <v>17</v>
      </c>
      <c r="B9" s="46" t="s">
        <v>18</v>
      </c>
      <c r="C9" s="46" t="s">
        <v>19</v>
      </c>
      <c r="D9" s="46" t="s">
        <v>20</v>
      </c>
      <c r="E9" s="30" t="s">
        <v>21</v>
      </c>
      <c r="F9" s="31" t="s">
        <v>22</v>
      </c>
      <c r="G9" s="31" t="s">
        <v>23</v>
      </c>
      <c r="H9" s="31" t="s">
        <v>24</v>
      </c>
      <c r="I9" s="31" t="s">
        <v>25</v>
      </c>
      <c r="J9" s="31" t="s">
        <v>26</v>
      </c>
      <c r="K9" s="31" t="s">
        <v>27</v>
      </c>
      <c r="L9" s="1"/>
    </row>
    <row r="10" spans="1:12" ht="80.099999999999994" customHeight="1" x14ac:dyDescent="0.25">
      <c r="A10" s="47"/>
      <c r="B10" s="47"/>
      <c r="C10" s="47"/>
      <c r="D10" s="47"/>
      <c r="E10" s="4" t="s">
        <v>28</v>
      </c>
      <c r="F10" s="8" t="s">
        <v>91</v>
      </c>
      <c r="G10" s="8" t="s">
        <v>90</v>
      </c>
      <c r="H10" s="5" t="s">
        <v>29</v>
      </c>
      <c r="I10" s="5" t="s">
        <v>30</v>
      </c>
      <c r="J10" s="32" t="s">
        <v>88</v>
      </c>
      <c r="K10" s="32" t="s">
        <v>89</v>
      </c>
      <c r="L10" s="1"/>
    </row>
    <row r="11" spans="1:12" ht="30" customHeight="1" x14ac:dyDescent="0.25">
      <c r="A11" s="48"/>
      <c r="B11" s="48"/>
      <c r="C11" s="48"/>
      <c r="D11" s="48"/>
      <c r="E11" s="27" t="s">
        <v>31</v>
      </c>
      <c r="F11" s="28" t="s">
        <v>31</v>
      </c>
      <c r="G11" s="28" t="s">
        <v>31</v>
      </c>
      <c r="H11" s="28" t="s">
        <v>32</v>
      </c>
      <c r="I11" s="28" t="s">
        <v>32</v>
      </c>
      <c r="J11" s="33"/>
      <c r="K11" s="33"/>
      <c r="L11" s="1"/>
    </row>
    <row r="12" spans="1:12" ht="15" customHeight="1" x14ac:dyDescent="0.25">
      <c r="A12" s="9" t="s">
        <v>33</v>
      </c>
      <c r="B12" s="9" t="s">
        <v>33</v>
      </c>
      <c r="C12" s="9" t="s">
        <v>33</v>
      </c>
      <c r="D12" s="10" t="s">
        <v>34</v>
      </c>
      <c r="E12" s="11">
        <v>25426283</v>
      </c>
      <c r="F12" s="11">
        <v>25450316</v>
      </c>
      <c r="G12" s="11">
        <v>15018371</v>
      </c>
      <c r="H12" s="11">
        <v>26494185</v>
      </c>
      <c r="I12" s="11">
        <v>37416863</v>
      </c>
      <c r="J12" s="11">
        <f>I12-H12</f>
        <v>10922678</v>
      </c>
      <c r="K12" s="12">
        <f>(J12/H12)</f>
        <v>0.41226699368182113</v>
      </c>
      <c r="L12" s="1"/>
    </row>
    <row r="13" spans="1:12" ht="15" customHeight="1" x14ac:dyDescent="0.25">
      <c r="A13" s="17" t="s">
        <v>35</v>
      </c>
      <c r="B13" s="17" t="s">
        <v>33</v>
      </c>
      <c r="C13" s="17" t="s">
        <v>33</v>
      </c>
      <c r="D13" s="18" t="s">
        <v>36</v>
      </c>
      <c r="E13" s="19">
        <v>10</v>
      </c>
      <c r="F13" s="19">
        <v>10</v>
      </c>
      <c r="G13" s="19">
        <v>0</v>
      </c>
      <c r="H13" s="19">
        <v>10</v>
      </c>
      <c r="I13" s="19">
        <v>10</v>
      </c>
      <c r="J13" s="21"/>
      <c r="K13" s="20" t="s">
        <v>33</v>
      </c>
      <c r="L13" s="1"/>
    </row>
    <row r="14" spans="1:12" ht="15" customHeight="1" x14ac:dyDescent="0.25">
      <c r="A14" s="17" t="s">
        <v>33</v>
      </c>
      <c r="B14" s="17" t="s">
        <v>15</v>
      </c>
      <c r="C14" s="17" t="s">
        <v>33</v>
      </c>
      <c r="D14" s="18" t="s">
        <v>37</v>
      </c>
      <c r="E14" s="19">
        <v>10</v>
      </c>
      <c r="F14" s="19">
        <v>10</v>
      </c>
      <c r="G14" s="19">
        <v>0</v>
      </c>
      <c r="H14" s="19">
        <v>10</v>
      </c>
      <c r="I14" s="19">
        <v>10</v>
      </c>
      <c r="J14" s="21"/>
      <c r="K14" s="20" t="s">
        <v>33</v>
      </c>
      <c r="L14" s="1"/>
    </row>
    <row r="15" spans="1:12" ht="15" customHeight="1" x14ac:dyDescent="0.25">
      <c r="A15" s="17" t="s">
        <v>33</v>
      </c>
      <c r="B15" s="17" t="s">
        <v>33</v>
      </c>
      <c r="C15" s="17" t="s">
        <v>38</v>
      </c>
      <c r="D15" s="18" t="s">
        <v>39</v>
      </c>
      <c r="E15" s="19">
        <v>10</v>
      </c>
      <c r="F15" s="19">
        <v>10</v>
      </c>
      <c r="G15" s="19">
        <v>0</v>
      </c>
      <c r="H15" s="19">
        <v>10</v>
      </c>
      <c r="I15" s="19">
        <v>10</v>
      </c>
      <c r="J15" s="21"/>
      <c r="K15" s="20" t="s">
        <v>33</v>
      </c>
      <c r="L15" s="1"/>
    </row>
    <row r="16" spans="1:12" ht="15" customHeight="1" x14ac:dyDescent="0.25">
      <c r="A16" s="17" t="s">
        <v>40</v>
      </c>
      <c r="B16" s="17" t="s">
        <v>33</v>
      </c>
      <c r="C16" s="17" t="s">
        <v>33</v>
      </c>
      <c r="D16" s="18" t="s">
        <v>41</v>
      </c>
      <c r="E16" s="19">
        <v>10</v>
      </c>
      <c r="F16" s="19">
        <v>13361</v>
      </c>
      <c r="G16" s="19">
        <v>0</v>
      </c>
      <c r="H16" s="19">
        <v>10</v>
      </c>
      <c r="I16" s="19">
        <v>10</v>
      </c>
      <c r="J16" s="21"/>
      <c r="K16" s="20" t="s">
        <v>33</v>
      </c>
      <c r="L16" s="1"/>
    </row>
    <row r="17" spans="1:12" ht="15" customHeight="1" x14ac:dyDescent="0.25">
      <c r="A17" s="17" t="s">
        <v>33</v>
      </c>
      <c r="B17" s="17" t="s">
        <v>42</v>
      </c>
      <c r="C17" s="17" t="s">
        <v>33</v>
      </c>
      <c r="D17" s="18" t="s">
        <v>43</v>
      </c>
      <c r="E17" s="19">
        <v>10</v>
      </c>
      <c r="F17" s="19">
        <v>10</v>
      </c>
      <c r="G17" s="19">
        <v>0</v>
      </c>
      <c r="H17" s="19">
        <v>10</v>
      </c>
      <c r="I17" s="19">
        <v>10</v>
      </c>
      <c r="J17" s="21"/>
      <c r="K17" s="20" t="s">
        <v>33</v>
      </c>
      <c r="L17" s="1"/>
    </row>
    <row r="18" spans="1:12" ht="15" customHeight="1" x14ac:dyDescent="0.25">
      <c r="A18" s="17" t="s">
        <v>33</v>
      </c>
      <c r="B18" s="17" t="s">
        <v>44</v>
      </c>
      <c r="C18" s="17" t="s">
        <v>33</v>
      </c>
      <c r="D18" s="18" t="s">
        <v>45</v>
      </c>
      <c r="E18" s="19">
        <v>0</v>
      </c>
      <c r="F18" s="19">
        <v>13351</v>
      </c>
      <c r="G18" s="19">
        <v>0</v>
      </c>
      <c r="H18" s="19">
        <v>0</v>
      </c>
      <c r="I18" s="19">
        <v>0</v>
      </c>
      <c r="J18" s="21"/>
      <c r="K18" s="20" t="s">
        <v>33</v>
      </c>
      <c r="L18" s="1"/>
    </row>
    <row r="19" spans="1:12" ht="15" customHeight="1" x14ac:dyDescent="0.25">
      <c r="A19" s="17" t="s">
        <v>46</v>
      </c>
      <c r="B19" s="17" t="s">
        <v>33</v>
      </c>
      <c r="C19" s="17" t="s">
        <v>33</v>
      </c>
      <c r="D19" s="18" t="s">
        <v>47</v>
      </c>
      <c r="E19" s="19">
        <v>25426253</v>
      </c>
      <c r="F19" s="19">
        <v>25309096</v>
      </c>
      <c r="G19" s="19">
        <v>15018371</v>
      </c>
      <c r="H19" s="19">
        <v>26494155</v>
      </c>
      <c r="I19" s="19">
        <v>37416833</v>
      </c>
      <c r="J19" s="19">
        <f>I19-H19</f>
        <v>10922678</v>
      </c>
      <c r="K19" s="20">
        <f>(J19/H19)</f>
        <v>0.4122674605021372</v>
      </c>
      <c r="L19" s="1"/>
    </row>
    <row r="20" spans="1:12" ht="15" customHeight="1" x14ac:dyDescent="0.25">
      <c r="A20" s="17" t="s">
        <v>33</v>
      </c>
      <c r="B20" s="17" t="s">
        <v>42</v>
      </c>
      <c r="C20" s="17" t="s">
        <v>33</v>
      </c>
      <c r="D20" s="18" t="s">
        <v>48</v>
      </c>
      <c r="E20" s="19">
        <v>25426253</v>
      </c>
      <c r="F20" s="19">
        <v>25309096</v>
      </c>
      <c r="G20" s="19">
        <v>15018371</v>
      </c>
      <c r="H20" s="19">
        <v>26494155</v>
      </c>
      <c r="I20" s="19">
        <v>37416833</v>
      </c>
      <c r="J20" s="19">
        <f>I20-H20</f>
        <v>10922678</v>
      </c>
      <c r="K20" s="20">
        <f>(J20/H20)</f>
        <v>0.4122674605021372</v>
      </c>
      <c r="L20" s="1"/>
    </row>
    <row r="21" spans="1:12" ht="15" customHeight="1" x14ac:dyDescent="0.25">
      <c r="A21" s="17" t="s">
        <v>49</v>
      </c>
      <c r="B21" s="17" t="s">
        <v>33</v>
      </c>
      <c r="C21" s="17" t="s">
        <v>33</v>
      </c>
      <c r="D21" s="18" t="s">
        <v>50</v>
      </c>
      <c r="E21" s="19">
        <v>10</v>
      </c>
      <c r="F21" s="19">
        <v>127849</v>
      </c>
      <c r="G21" s="19">
        <v>0</v>
      </c>
      <c r="H21" s="19">
        <v>10</v>
      </c>
      <c r="I21" s="19">
        <v>10</v>
      </c>
      <c r="J21" s="21"/>
      <c r="K21" s="20" t="s">
        <v>33</v>
      </c>
      <c r="L21" s="1"/>
    </row>
    <row r="22" spans="1:12" ht="15" customHeight="1" x14ac:dyDescent="0.25">
      <c r="A22" s="9" t="s">
        <v>33</v>
      </c>
      <c r="B22" s="9" t="s">
        <v>33</v>
      </c>
      <c r="C22" s="9" t="s">
        <v>33</v>
      </c>
      <c r="D22" s="10" t="s">
        <v>51</v>
      </c>
      <c r="E22" s="11">
        <v>25426283</v>
      </c>
      <c r="F22" s="11">
        <v>25450316</v>
      </c>
      <c r="G22" s="11">
        <v>14950317</v>
      </c>
      <c r="H22" s="11">
        <v>26494185</v>
      </c>
      <c r="I22" s="11">
        <v>37416863</v>
      </c>
      <c r="J22" s="11">
        <f>I22-H22</f>
        <v>10922678</v>
      </c>
      <c r="K22" s="12">
        <f>(J22/H22)</f>
        <v>0.41226699368182113</v>
      </c>
      <c r="L22" s="1"/>
    </row>
    <row r="23" spans="1:12" ht="15" customHeight="1" x14ac:dyDescent="0.25">
      <c r="A23" s="13" t="s">
        <v>52</v>
      </c>
      <c r="B23" s="13" t="s">
        <v>33</v>
      </c>
      <c r="C23" s="13" t="s">
        <v>33</v>
      </c>
      <c r="D23" s="14" t="s">
        <v>53</v>
      </c>
      <c r="E23" s="15">
        <v>14392293</v>
      </c>
      <c r="F23" s="15">
        <v>14199787</v>
      </c>
      <c r="G23" s="15">
        <v>9179339</v>
      </c>
      <c r="H23" s="15">
        <v>14996769</v>
      </c>
      <c r="I23" s="15">
        <v>16419390</v>
      </c>
      <c r="J23" s="15">
        <f>I23-H23</f>
        <v>1422621</v>
      </c>
      <c r="K23" s="16">
        <f>(J23/H23)</f>
        <v>9.4861833238879659E-2</v>
      </c>
      <c r="L23" s="1"/>
    </row>
    <row r="24" spans="1:12" ht="15" customHeight="1" x14ac:dyDescent="0.25">
      <c r="A24" s="17" t="s">
        <v>54</v>
      </c>
      <c r="B24" s="17" t="s">
        <v>33</v>
      </c>
      <c r="C24" s="17" t="s">
        <v>33</v>
      </c>
      <c r="D24" s="18" t="s">
        <v>55</v>
      </c>
      <c r="E24" s="19">
        <v>8541109</v>
      </c>
      <c r="F24" s="19">
        <v>8541109</v>
      </c>
      <c r="G24" s="19">
        <v>5055526</v>
      </c>
      <c r="H24" s="19">
        <v>8899836</v>
      </c>
      <c r="I24" s="19">
        <v>9098983</v>
      </c>
      <c r="J24" s="19">
        <f>I24-H24</f>
        <v>199147</v>
      </c>
      <c r="K24" s="20">
        <f>(J24/H24)</f>
        <v>2.2376479746368361E-2</v>
      </c>
      <c r="L24" s="1"/>
    </row>
    <row r="25" spans="1:12" ht="15" customHeight="1" x14ac:dyDescent="0.25">
      <c r="A25" s="17" t="s">
        <v>56</v>
      </c>
      <c r="B25" s="17" t="s">
        <v>33</v>
      </c>
      <c r="C25" s="17" t="s">
        <v>33</v>
      </c>
      <c r="D25" s="18" t="s">
        <v>57</v>
      </c>
      <c r="E25" s="19">
        <v>10</v>
      </c>
      <c r="F25" s="19">
        <v>88710</v>
      </c>
      <c r="G25" s="19">
        <v>88700</v>
      </c>
      <c r="H25" s="19">
        <v>10</v>
      </c>
      <c r="I25" s="19">
        <v>10</v>
      </c>
      <c r="J25" s="21"/>
      <c r="K25" s="20" t="s">
        <v>33</v>
      </c>
      <c r="L25" s="1"/>
    </row>
    <row r="26" spans="1:12" ht="15" customHeight="1" x14ac:dyDescent="0.25">
      <c r="A26" s="17" t="s">
        <v>33</v>
      </c>
      <c r="B26" s="17" t="s">
        <v>11</v>
      </c>
      <c r="C26" s="17" t="s">
        <v>33</v>
      </c>
      <c r="D26" s="18" t="s">
        <v>58</v>
      </c>
      <c r="E26" s="19">
        <v>10</v>
      </c>
      <c r="F26" s="19">
        <v>88710</v>
      </c>
      <c r="G26" s="19">
        <v>88700</v>
      </c>
      <c r="H26" s="19">
        <v>10</v>
      </c>
      <c r="I26" s="19">
        <v>10</v>
      </c>
      <c r="J26" s="21"/>
      <c r="K26" s="20" t="s">
        <v>33</v>
      </c>
      <c r="L26" s="1"/>
    </row>
    <row r="27" spans="1:12" ht="15" customHeight="1" x14ac:dyDescent="0.25">
      <c r="A27" s="17" t="s">
        <v>59</v>
      </c>
      <c r="B27" s="17" t="s">
        <v>33</v>
      </c>
      <c r="C27" s="17" t="s">
        <v>33</v>
      </c>
      <c r="D27" s="18" t="s">
        <v>36</v>
      </c>
      <c r="E27" s="19">
        <v>0</v>
      </c>
      <c r="F27" s="19">
        <v>0</v>
      </c>
      <c r="G27" s="19">
        <v>0</v>
      </c>
      <c r="H27" s="19">
        <v>0</v>
      </c>
      <c r="I27" s="19">
        <v>4210704</v>
      </c>
      <c r="J27" s="19">
        <f t="shared" ref="J27:J32" si="0">I27-H27</f>
        <v>4210704</v>
      </c>
      <c r="K27" s="20" t="s">
        <v>33</v>
      </c>
      <c r="L27" s="1"/>
    </row>
    <row r="28" spans="1:12" ht="15" customHeight="1" x14ac:dyDescent="0.25">
      <c r="A28" s="17" t="s">
        <v>33</v>
      </c>
      <c r="B28" s="17" t="s">
        <v>15</v>
      </c>
      <c r="C28" s="17" t="s">
        <v>33</v>
      </c>
      <c r="D28" s="18" t="s">
        <v>60</v>
      </c>
      <c r="E28" s="19">
        <v>0</v>
      </c>
      <c r="F28" s="19">
        <v>0</v>
      </c>
      <c r="G28" s="19">
        <v>0</v>
      </c>
      <c r="H28" s="19">
        <v>0</v>
      </c>
      <c r="I28" s="19">
        <v>4210704</v>
      </c>
      <c r="J28" s="19">
        <f t="shared" si="0"/>
        <v>4210704</v>
      </c>
      <c r="K28" s="20" t="s">
        <v>33</v>
      </c>
      <c r="L28" s="1"/>
    </row>
    <row r="29" spans="1:12" ht="27" customHeight="1" x14ac:dyDescent="0.25">
      <c r="A29" s="17" t="s">
        <v>33</v>
      </c>
      <c r="B29" s="17" t="s">
        <v>33</v>
      </c>
      <c r="C29" s="17" t="s">
        <v>61</v>
      </c>
      <c r="D29" s="18" t="s">
        <v>62</v>
      </c>
      <c r="E29" s="19">
        <v>0</v>
      </c>
      <c r="F29" s="19">
        <v>0</v>
      </c>
      <c r="G29" s="19">
        <v>0</v>
      </c>
      <c r="H29" s="19">
        <v>0</v>
      </c>
      <c r="I29" s="19">
        <v>3156727</v>
      </c>
      <c r="J29" s="19">
        <f t="shared" si="0"/>
        <v>3156727</v>
      </c>
      <c r="K29" s="20" t="s">
        <v>33</v>
      </c>
      <c r="L29" s="1"/>
    </row>
    <row r="30" spans="1:12" ht="27" customHeight="1" x14ac:dyDescent="0.25">
      <c r="A30" s="17" t="s">
        <v>33</v>
      </c>
      <c r="B30" s="17" t="s">
        <v>33</v>
      </c>
      <c r="C30" s="17" t="s">
        <v>63</v>
      </c>
      <c r="D30" s="18" t="s">
        <v>64</v>
      </c>
      <c r="E30" s="19">
        <v>0</v>
      </c>
      <c r="F30" s="19">
        <v>0</v>
      </c>
      <c r="G30" s="19">
        <v>0</v>
      </c>
      <c r="H30" s="19">
        <v>0</v>
      </c>
      <c r="I30" s="19">
        <v>1053977</v>
      </c>
      <c r="J30" s="19">
        <f t="shared" si="0"/>
        <v>1053977</v>
      </c>
      <c r="K30" s="20" t="s">
        <v>33</v>
      </c>
      <c r="L30" s="1"/>
    </row>
    <row r="31" spans="1:12" ht="15" customHeight="1" x14ac:dyDescent="0.25">
      <c r="A31" s="17" t="s">
        <v>65</v>
      </c>
      <c r="B31" s="17" t="s">
        <v>33</v>
      </c>
      <c r="C31" s="17" t="s">
        <v>33</v>
      </c>
      <c r="D31" s="18" t="s">
        <v>66</v>
      </c>
      <c r="E31" s="19">
        <v>1356</v>
      </c>
      <c r="F31" s="19">
        <v>1356</v>
      </c>
      <c r="G31" s="19">
        <v>0</v>
      </c>
      <c r="H31" s="19">
        <v>1412</v>
      </c>
      <c r="I31" s="19">
        <v>20</v>
      </c>
      <c r="J31" s="19">
        <f t="shared" si="0"/>
        <v>-1392</v>
      </c>
      <c r="K31" s="20">
        <f>(J31/H31)</f>
        <v>-0.98583569405099147</v>
      </c>
      <c r="L31" s="1"/>
    </row>
    <row r="32" spans="1:12" ht="15" customHeight="1" x14ac:dyDescent="0.25">
      <c r="A32" s="17" t="s">
        <v>33</v>
      </c>
      <c r="B32" s="17" t="s">
        <v>42</v>
      </c>
      <c r="C32" s="17" t="s">
        <v>33</v>
      </c>
      <c r="D32" s="18" t="s">
        <v>67</v>
      </c>
      <c r="E32" s="19">
        <v>1336</v>
      </c>
      <c r="F32" s="19">
        <v>1336</v>
      </c>
      <c r="G32" s="19">
        <v>0</v>
      </c>
      <c r="H32" s="19">
        <v>1392</v>
      </c>
      <c r="I32" s="19">
        <v>0</v>
      </c>
      <c r="J32" s="19">
        <f t="shared" si="0"/>
        <v>-1392</v>
      </c>
      <c r="K32" s="20">
        <f>(J32/H32)</f>
        <v>-1</v>
      </c>
      <c r="L32" s="1"/>
    </row>
    <row r="33" spans="1:12" ht="15" customHeight="1" x14ac:dyDescent="0.25">
      <c r="A33" s="23" t="s">
        <v>33</v>
      </c>
      <c r="B33" s="23" t="s">
        <v>44</v>
      </c>
      <c r="C33" s="23" t="s">
        <v>33</v>
      </c>
      <c r="D33" s="24" t="s">
        <v>68</v>
      </c>
      <c r="E33" s="25">
        <v>20</v>
      </c>
      <c r="F33" s="25">
        <v>20</v>
      </c>
      <c r="G33" s="25">
        <v>0</v>
      </c>
      <c r="H33" s="25">
        <v>20</v>
      </c>
      <c r="I33" s="25">
        <v>20</v>
      </c>
      <c r="J33" s="29"/>
      <c r="K33" s="26" t="s">
        <v>33</v>
      </c>
      <c r="L33" s="1"/>
    </row>
    <row r="34" spans="1:12" ht="15" customHeight="1" x14ac:dyDescent="0.25">
      <c r="A34" s="13" t="s">
        <v>7</v>
      </c>
      <c r="B34" s="13" t="s">
        <v>33</v>
      </c>
      <c r="C34" s="13" t="s">
        <v>33</v>
      </c>
      <c r="D34" s="14" t="s">
        <v>69</v>
      </c>
      <c r="E34" s="15">
        <v>1249088</v>
      </c>
      <c r="F34" s="15">
        <v>1249088</v>
      </c>
      <c r="G34" s="15">
        <v>498903</v>
      </c>
      <c r="H34" s="15">
        <v>1301549</v>
      </c>
      <c r="I34" s="15">
        <v>6069520</v>
      </c>
      <c r="J34" s="15">
        <f t="shared" ref="J34:J42" si="1">I34-H34</f>
        <v>4767971</v>
      </c>
      <c r="K34" s="16">
        <f>(J34/H34)</f>
        <v>3.6633050311590267</v>
      </c>
      <c r="L34" s="1"/>
    </row>
    <row r="35" spans="1:12" ht="15" customHeight="1" x14ac:dyDescent="0.25">
      <c r="A35" s="17" t="s">
        <v>33</v>
      </c>
      <c r="B35" s="17" t="s">
        <v>11</v>
      </c>
      <c r="C35" s="17" t="s">
        <v>33</v>
      </c>
      <c r="D35" s="18" t="s">
        <v>70</v>
      </c>
      <c r="E35" s="19">
        <v>171922</v>
      </c>
      <c r="F35" s="19">
        <v>171922</v>
      </c>
      <c r="G35" s="19">
        <v>20691</v>
      </c>
      <c r="H35" s="19">
        <v>179143</v>
      </c>
      <c r="I35" s="19">
        <v>3126000</v>
      </c>
      <c r="J35" s="19">
        <f t="shared" si="1"/>
        <v>2946857</v>
      </c>
      <c r="K35" s="20">
        <f>(J35/H35)</f>
        <v>16.449746850281617</v>
      </c>
      <c r="L35" s="1"/>
    </row>
    <row r="36" spans="1:12" ht="15" customHeight="1" x14ac:dyDescent="0.25">
      <c r="A36" s="17" t="s">
        <v>33</v>
      </c>
      <c r="B36" s="17" t="s">
        <v>71</v>
      </c>
      <c r="C36" s="17" t="s">
        <v>33</v>
      </c>
      <c r="D36" s="18" t="s">
        <v>72</v>
      </c>
      <c r="E36" s="19">
        <v>999340</v>
      </c>
      <c r="F36" s="19">
        <v>999340</v>
      </c>
      <c r="G36" s="19">
        <v>465262</v>
      </c>
      <c r="H36" s="19">
        <v>1041312</v>
      </c>
      <c r="I36" s="19">
        <v>2575921</v>
      </c>
      <c r="J36" s="19">
        <f t="shared" si="1"/>
        <v>1534609</v>
      </c>
      <c r="K36" s="20">
        <f>(J36/H36)</f>
        <v>1.4737264143695645</v>
      </c>
      <c r="L36" s="1"/>
    </row>
    <row r="37" spans="1:12" ht="15" customHeight="1" x14ac:dyDescent="0.25">
      <c r="A37" s="17" t="s">
        <v>33</v>
      </c>
      <c r="B37" s="17" t="s">
        <v>35</v>
      </c>
      <c r="C37" s="17" t="s">
        <v>33</v>
      </c>
      <c r="D37" s="18" t="s">
        <v>73</v>
      </c>
      <c r="E37" s="19">
        <v>0</v>
      </c>
      <c r="F37" s="19">
        <v>0</v>
      </c>
      <c r="G37" s="19">
        <v>0</v>
      </c>
      <c r="H37" s="19">
        <v>0</v>
      </c>
      <c r="I37" s="19">
        <v>97688</v>
      </c>
      <c r="J37" s="19">
        <f t="shared" si="1"/>
        <v>97688</v>
      </c>
      <c r="K37" s="20" t="s">
        <v>33</v>
      </c>
      <c r="L37" s="1"/>
    </row>
    <row r="38" spans="1:12" ht="15" customHeight="1" x14ac:dyDescent="0.25">
      <c r="A38" s="17" t="s">
        <v>33</v>
      </c>
      <c r="B38" s="17" t="s">
        <v>74</v>
      </c>
      <c r="C38" s="17" t="s">
        <v>33</v>
      </c>
      <c r="D38" s="18" t="s">
        <v>75</v>
      </c>
      <c r="E38" s="19">
        <v>56702</v>
      </c>
      <c r="F38" s="19">
        <v>56702</v>
      </c>
      <c r="G38" s="19">
        <v>0</v>
      </c>
      <c r="H38" s="19">
        <v>59083</v>
      </c>
      <c r="I38" s="19">
        <v>261119</v>
      </c>
      <c r="J38" s="19">
        <f t="shared" si="1"/>
        <v>202036</v>
      </c>
      <c r="K38" s="20">
        <f>(J38/H38)</f>
        <v>3.4195284599631028</v>
      </c>
      <c r="L38" s="1"/>
    </row>
    <row r="39" spans="1:12" ht="15" customHeight="1" x14ac:dyDescent="0.25">
      <c r="A39" s="17" t="s">
        <v>33</v>
      </c>
      <c r="B39" s="17" t="s">
        <v>76</v>
      </c>
      <c r="C39" s="17" t="s">
        <v>33</v>
      </c>
      <c r="D39" s="18" t="s">
        <v>77</v>
      </c>
      <c r="E39" s="19">
        <v>21124</v>
      </c>
      <c r="F39" s="19">
        <v>21124</v>
      </c>
      <c r="G39" s="19">
        <v>12950</v>
      </c>
      <c r="H39" s="19">
        <v>22011</v>
      </c>
      <c r="I39" s="19">
        <v>8792</v>
      </c>
      <c r="J39" s="19">
        <f t="shared" si="1"/>
        <v>-13219</v>
      </c>
      <c r="K39" s="20">
        <f>(J39/H39)</f>
        <v>-0.60056335468629318</v>
      </c>
      <c r="L39" s="1"/>
    </row>
    <row r="40" spans="1:12" ht="15" customHeight="1" x14ac:dyDescent="0.25">
      <c r="A40" s="17" t="s">
        <v>78</v>
      </c>
      <c r="B40" s="17" t="s">
        <v>33</v>
      </c>
      <c r="C40" s="17" t="s">
        <v>33</v>
      </c>
      <c r="D40" s="18" t="s">
        <v>79</v>
      </c>
      <c r="E40" s="19">
        <v>1242417</v>
      </c>
      <c r="F40" s="19">
        <v>1242417</v>
      </c>
      <c r="G40" s="19">
        <v>0</v>
      </c>
      <c r="H40" s="19">
        <v>1294599</v>
      </c>
      <c r="I40" s="19">
        <v>1618226</v>
      </c>
      <c r="J40" s="19">
        <f t="shared" si="1"/>
        <v>323627</v>
      </c>
      <c r="K40" s="20">
        <f>(J40/H40)</f>
        <v>0.24998242699090606</v>
      </c>
      <c r="L40" s="1"/>
    </row>
    <row r="41" spans="1:12" ht="15" customHeight="1" x14ac:dyDescent="0.25">
      <c r="A41" s="17" t="s">
        <v>33</v>
      </c>
      <c r="B41" s="17" t="s">
        <v>11</v>
      </c>
      <c r="C41" s="17" t="s">
        <v>33</v>
      </c>
      <c r="D41" s="18" t="s">
        <v>80</v>
      </c>
      <c r="E41" s="19">
        <v>1242417</v>
      </c>
      <c r="F41" s="19">
        <v>1242417</v>
      </c>
      <c r="G41" s="19">
        <v>0</v>
      </c>
      <c r="H41" s="19">
        <v>1294599</v>
      </c>
      <c r="I41" s="19">
        <v>1618226</v>
      </c>
      <c r="J41" s="19">
        <f t="shared" si="1"/>
        <v>323627</v>
      </c>
      <c r="K41" s="20">
        <f>(J41/H41)</f>
        <v>0.24998242699090606</v>
      </c>
      <c r="L41" s="1"/>
    </row>
    <row r="42" spans="1:12" ht="15" customHeight="1" x14ac:dyDescent="0.25">
      <c r="A42" s="17" t="s">
        <v>33</v>
      </c>
      <c r="B42" s="17" t="s">
        <v>33</v>
      </c>
      <c r="C42" s="17" t="s">
        <v>81</v>
      </c>
      <c r="D42" s="18" t="s">
        <v>82</v>
      </c>
      <c r="E42" s="19">
        <v>1242417</v>
      </c>
      <c r="F42" s="19">
        <v>1242417</v>
      </c>
      <c r="G42" s="19">
        <v>0</v>
      </c>
      <c r="H42" s="19">
        <v>1294599</v>
      </c>
      <c r="I42" s="19">
        <v>1618226</v>
      </c>
      <c r="J42" s="19">
        <f t="shared" si="1"/>
        <v>323627</v>
      </c>
      <c r="K42" s="20">
        <f>(J42/H42)</f>
        <v>0.24998242699090606</v>
      </c>
      <c r="L42" s="1"/>
    </row>
    <row r="43" spans="1:12" ht="15" customHeight="1" x14ac:dyDescent="0.25">
      <c r="A43" s="17" t="s">
        <v>83</v>
      </c>
      <c r="B43" s="17" t="s">
        <v>33</v>
      </c>
      <c r="C43" s="17" t="s">
        <v>33</v>
      </c>
      <c r="D43" s="18" t="s">
        <v>84</v>
      </c>
      <c r="E43" s="19">
        <v>10</v>
      </c>
      <c r="F43" s="19">
        <v>127849</v>
      </c>
      <c r="G43" s="19">
        <v>127849</v>
      </c>
      <c r="H43" s="19">
        <v>10</v>
      </c>
      <c r="I43" s="19">
        <v>10</v>
      </c>
      <c r="J43" s="21"/>
      <c r="K43" s="20" t="s">
        <v>33</v>
      </c>
      <c r="L43" s="1"/>
    </row>
    <row r="44" spans="1:12" ht="15" customHeight="1" x14ac:dyDescent="0.25">
      <c r="A44" s="17" t="s">
        <v>33</v>
      </c>
      <c r="B44" s="17" t="s">
        <v>76</v>
      </c>
      <c r="C44" s="17" t="s">
        <v>33</v>
      </c>
      <c r="D44" s="18" t="s">
        <v>85</v>
      </c>
      <c r="E44" s="19">
        <v>10</v>
      </c>
      <c r="F44" s="19">
        <v>127849</v>
      </c>
      <c r="G44" s="19">
        <v>127849</v>
      </c>
      <c r="H44" s="19">
        <v>10</v>
      </c>
      <c r="I44" s="19">
        <v>10</v>
      </c>
      <c r="J44" s="21"/>
      <c r="K44" s="20" t="s">
        <v>33</v>
      </c>
      <c r="L44" s="1"/>
    </row>
    <row r="45" spans="1:12" ht="1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34" t="s">
        <v>86</v>
      </c>
      <c r="B47" s="35"/>
      <c r="C47" s="35"/>
      <c r="D47" s="35"/>
      <c r="E47" s="6">
        <v>25426253</v>
      </c>
      <c r="F47" s="6">
        <v>25322447</v>
      </c>
      <c r="G47" s="6">
        <v>14822468</v>
      </c>
      <c r="H47" s="6">
        <v>26494155</v>
      </c>
      <c r="I47" s="6">
        <v>37416833</v>
      </c>
      <c r="J47" s="6">
        <v>10922678</v>
      </c>
      <c r="K47" s="7">
        <v>0.4122674605021372</v>
      </c>
      <c r="L47" s="1"/>
    </row>
    <row r="48" spans="1:12" ht="15" customHeight="1" x14ac:dyDescent="0.25">
      <c r="A48" s="36" t="s">
        <v>87</v>
      </c>
      <c r="B48" s="37"/>
      <c r="C48" s="37"/>
      <c r="D48" s="37"/>
      <c r="E48" s="37"/>
      <c r="F48" s="37"/>
      <c r="G48" s="37"/>
      <c r="H48" s="37"/>
      <c r="I48" s="37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6692913385826772" top="0.6692913385826772" bottom="0.6692913385826772" header="0" footer="0"/>
  <pageSetup scale="80" orientation="landscape" r:id="rId1"/>
  <rowBreaks count="1" manualBreakCount="1">
    <brk id="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2024-09-26T16:30:53Z</dcterms:created>
  <dcterms:modified xsi:type="dcterms:W3CDTF">2024-09-27T18:33:32Z</dcterms:modified>
</cp:coreProperties>
</file>