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5B87F6C7-4763-4452-B301-D92C26BDF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0" i="1"/>
  <c r="K20" i="1" s="1"/>
  <c r="J19" i="1"/>
  <c r="K19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<sst xmlns="http://schemas.openxmlformats.org/spreadsheetml/2006/main" count="159" uniqueCount="82">
  <si>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</si>
  <si>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</si>
  <si>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</si>
  <si>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</si>
  <si>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</si>
  <si>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</si>
  <si>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</si>
  <si>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</si>
  <si>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</si>
  <si>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</si>
  <si>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</si>
  <si>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</si>
  <si>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</si>
  <si>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NACIONAL PARA EL FOMENTO DEL DEPORTE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</si>
  <si>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</si>
  <si>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</si>
  <si>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</si>
  <si>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</si>
  <si>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</si>
  <si>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</si>
  <si>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</si>
  <si>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</si>
  <si>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</si>
  <si>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</si>
  <si>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</si>
  <si>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</si>
  <si>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</si>
  <si>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</si>
  <si>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</si>
  <si>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</si>
  <si>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</si>
  <si>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</si>
  <si>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</si>
  <si>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</si>
  <si>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</si>
  <si>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</si>
  <si>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</si>
  <si>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</si>
  <si>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</si>
  <si>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</si>
  <si>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</si>
  <si>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</si>
  <si>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Donaciones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</si>
  <si>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</si>
  <si>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</si>
  <si>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</si>
  <si>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</si>
  <si>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</si>
  <si>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</si>
  <si>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</si>
  <si>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</si>
  <si>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</si>
  <si>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</si>
  <si>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</si>
  <si>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</si>
  <si>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</si>
  <si>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</si>
  <si>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</si>
  <si>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346</t>
    </r>
  </si>
  <si>
    <r>
      <rPr>
        <sz val="10"/>
        <rFont val="Times New Roman"/>
      </rPr>
      <t>Formación para el Deporte</t>
    </r>
  </si>
  <si>
    <r>
      <rPr>
        <sz val="10"/>
        <rFont val="Times New Roman"/>
      </rPr>
      <t>347</t>
    </r>
  </si>
  <si>
    <r>
      <rPr>
        <sz val="10"/>
        <rFont val="Times New Roman"/>
      </rPr>
      <t>Deporte Recreativo</t>
    </r>
  </si>
  <si>
    <r>
      <rPr>
        <sz val="10"/>
        <rFont val="Times New Roman"/>
      </rPr>
      <t>348</t>
    </r>
  </si>
  <si>
    <r>
      <rPr>
        <sz val="10"/>
        <rFont val="Times New Roman"/>
      </rPr>
      <t>Deporte de Competición</t>
    </r>
  </si>
  <si>
    <r>
      <rPr>
        <sz val="10"/>
        <rFont val="Times New Roman"/>
      </rPr>
      <t>349</t>
    </r>
  </si>
  <si>
    <r>
      <rPr>
        <sz val="10"/>
        <rFont val="Times New Roman"/>
      </rPr>
      <t>Ciencias del Deporte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</si>
  <si>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</si>
  <si>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</si>
  <si>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042</t>
    </r>
  </si>
  <si>
    <r>
      <rPr>
        <sz val="10"/>
        <rFont val="Times New Roman"/>
      </rPr>
      <t>050</t>
    </r>
  </si>
  <si>
    <r>
      <rPr>
        <sz val="10"/>
        <rFont val="Times New Roman"/>
      </rPr>
      <t>051</t>
    </r>
  </si>
  <si>
    <r>
      <rPr>
        <sz val="10"/>
        <rFont val="Times New Roman"/>
      </rPr>
      <t>052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</si>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</sst>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0" fontId="10" fillId="38" borderId="12" xfId="0" applyFont="1" applyFill="1" applyBorder="1" applyAlignment="1" applyProtection="1">
      <alignment wrapText="1"/>
      <protection locked="0"/>
    </xf>
    <xf numFmtId="164" fontId="9" fillId="37" borderId="13" xfId="0" applyNumberFormat="1" applyFont="1" applyFill="1" applyBorder="1" applyAlignment="1">
      <alignment horizontal="right" vertical="top" wrapText="1"/>
    </xf>
    <xf numFmtId="0" fontId="10" fillId="38" borderId="13" xfId="0" applyFont="1" applyFill="1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0" fontId="10" fillId="38" borderId="19" xfId="0" applyFont="1" applyFill="1" applyBorder="1" applyAlignment="1" applyProtection="1">
      <alignment wrapText="1"/>
      <protection locked="0"/>
    </xf>
    <xf numFmtId="164" fontId="9" fillId="37" borderId="19" xfId="0" applyNumberFormat="1" applyFont="1" applyFill="1" applyBorder="1" applyAlignment="1">
      <alignment horizontal="right" vertical="top" wrapText="1"/>
    </xf>
    <xf numFmtId="0" fontId="10" fillId="38" borderId="15" xfId="0" applyFont="1" applyFill="1" applyBorder="1" applyAlignment="1" applyProtection="1">
      <alignment wrapText="1"/>
      <protection locked="0"/>
    </xf>
    <xf numFmtId="164" fontId="9" fillId="37" borderId="15" xfId="0" applyNumberFormat="1" applyFont="1" applyFill="1" applyBorder="1" applyAlignment="1">
      <alignment horizontal="right" vertical="top" wrapText="1"/>
    </xf>
    <xf numFmtId="3" fontId="11" fillId="32" borderId="17" xfId="0" applyNumberFormat="1" applyFont="1" applyFill="1" applyBorder="1" applyAlignment="1">
      <alignment horizontal="right" vertical="top" wrapText="1"/>
    </xf>
    <xf numFmtId="164" fontId="11" fillId="33" borderId="18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topLeftCell="A10" zoomScaleNormal="100" workbookViewId="0">
      <selection activeCell="E14" sqref="E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" customWidth="1"/>
    <col min="6" max="6" width="14.42578125" customWidth="1"/>
    <col min="7" max="7" width="13.85546875" customWidth="1"/>
    <col min="8" max="10" width="14.28515625" customWidth="1"/>
    <col min="11" max="11" width="14.140625" customWidth="1"/>
    <col min="12" max="12" width="5.42578125" customWidth="1"/>
  </cols>
  <sheetData>
    <row r="1" spans="1:12" ht="1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1"/>
      <c r="K1" s="1"/>
      <c r="L1" s="1"/>
    </row>
    <row r="2" spans="1:12" ht="15" customHeigh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1"/>
      <c r="K2" s="1"/>
      <c r="L2" s="1"/>
    </row>
    <row r="3" spans="1:12" ht="15" customHeight="1" x14ac:dyDescent="0.2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1"/>
      <c r="K3" s="1"/>
      <c r="L3" s="1"/>
    </row>
    <row r="4" spans="1:12" ht="3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3" t="s">
        <v>4</v>
      </c>
      <c r="B5" s="64"/>
      <c r="C5" s="65" t="s">
        <v>5</v>
      </c>
      <c r="D5" s="66"/>
      <c r="E5" s="66"/>
      <c r="F5" s="6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8" t="s">
        <v>8</v>
      </c>
      <c r="B6" s="49"/>
      <c r="C6" s="50" t="s">
        <v>9</v>
      </c>
      <c r="D6" s="51"/>
      <c r="E6" s="51"/>
      <c r="F6" s="5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2" t="s">
        <v>12</v>
      </c>
      <c r="B7" s="53"/>
      <c r="C7" s="54" t="s">
        <v>13</v>
      </c>
      <c r="D7" s="55"/>
      <c r="E7" s="55"/>
      <c r="F7" s="55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6" t="s">
        <v>16</v>
      </c>
      <c r="B9" s="56" t="s">
        <v>17</v>
      </c>
      <c r="C9" s="56" t="s">
        <v>18</v>
      </c>
      <c r="D9" s="5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7"/>
      <c r="B10" s="57"/>
      <c r="C10" s="57"/>
      <c r="D10" s="5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2" t="s">
        <v>31</v>
      </c>
      <c r="K10" s="42" t="s">
        <v>32</v>
      </c>
      <c r="L10" s="1"/>
    </row>
    <row r="11" spans="1:12" ht="30" customHeight="1" x14ac:dyDescent="0.25">
      <c r="A11" s="58"/>
      <c r="B11" s="58"/>
      <c r="C11" s="58"/>
      <c r="D11" s="58"/>
      <c r="E11" s="22" t="s">
        <v>33</v>
      </c>
      <c r="F11" s="23" t="s">
        <v>33</v>
      </c>
      <c r="G11" s="23" t="s">
        <v>33</v>
      </c>
      <c r="H11" s="23" t="s">
        <v>34</v>
      </c>
      <c r="I11" s="23" t="s">
        <v>34</v>
      </c>
      <c r="J11" s="43"/>
      <c r="K11" s="43"/>
      <c r="L11" s="1"/>
    </row>
    <row r="12" spans="1:12" ht="15" customHeight="1" x14ac:dyDescent="0.25">
      <c r="A12" s="28" t="s">
        <v>35</v>
      </c>
      <c r="B12" s="29" t="s">
        <v>35</v>
      </c>
      <c r="C12" s="29" t="s">
        <v>35</v>
      </c>
      <c r="D12" s="30" t="s">
        <v>36</v>
      </c>
      <c r="E12" s="31">
        <v>4019556</v>
      </c>
      <c r="F12" s="31">
        <v>4034413</v>
      </c>
      <c r="G12" s="31">
        <v>3881226</v>
      </c>
      <c r="H12" s="31">
        <v>4188377</v>
      </c>
      <c r="I12" s="31">
        <v>3785295</v>
      </c>
      <c r="J12" s="31">
        <f>I12-H12</f>
        <v>-403082</v>
      </c>
      <c r="K12" s="32">
        <f>(J12/H12)</f>
        <v>-9.6238232613730809E-2</v>
      </c>
      <c r="L12" s="1"/>
    </row>
    <row r="13" spans="1:12" ht="14.1" customHeight="1" x14ac:dyDescent="0.25">
      <c r="A13" s="24" t="s">
        <v>37</v>
      </c>
      <c r="B13" s="24" t="s">
        <v>35</v>
      </c>
      <c r="C13" s="24" t="s">
        <v>35</v>
      </c>
      <c r="D13" s="25" t="s">
        <v>38</v>
      </c>
      <c r="E13" s="26">
        <v>4344</v>
      </c>
      <c r="F13" s="26">
        <v>4344</v>
      </c>
      <c r="G13" s="26">
        <v>0</v>
      </c>
      <c r="H13" s="26">
        <v>4344</v>
      </c>
      <c r="I13" s="26">
        <v>10</v>
      </c>
      <c r="J13" s="26">
        <f>I13-H13</f>
        <v>-4334</v>
      </c>
      <c r="K13" s="27">
        <f>(J13/H13)</f>
        <v>-0.99769797421731121</v>
      </c>
      <c r="L13" s="1"/>
    </row>
    <row r="14" spans="1:12" ht="14.1" customHeight="1" x14ac:dyDescent="0.25">
      <c r="A14" s="8" t="s">
        <v>35</v>
      </c>
      <c r="B14" s="8" t="s">
        <v>39</v>
      </c>
      <c r="C14" s="8" t="s">
        <v>35</v>
      </c>
      <c r="D14" s="9" t="s">
        <v>40</v>
      </c>
      <c r="E14" s="10">
        <v>4344</v>
      </c>
      <c r="F14" s="10">
        <v>4344</v>
      </c>
      <c r="G14" s="10">
        <v>0</v>
      </c>
      <c r="H14" s="10">
        <v>4344</v>
      </c>
      <c r="I14" s="10">
        <v>10</v>
      </c>
      <c r="J14" s="10">
        <f>I14-H14</f>
        <v>-4334</v>
      </c>
      <c r="K14" s="11">
        <f>(J14/H14)</f>
        <v>-0.99769797421731121</v>
      </c>
      <c r="L14" s="1"/>
    </row>
    <row r="15" spans="1:12" ht="14.1" customHeight="1" x14ac:dyDescent="0.25">
      <c r="A15" s="8" t="s">
        <v>35</v>
      </c>
      <c r="B15" s="8" t="s">
        <v>35</v>
      </c>
      <c r="C15" s="8" t="s">
        <v>41</v>
      </c>
      <c r="D15" s="9" t="s">
        <v>42</v>
      </c>
      <c r="E15" s="17">
        <v>4344</v>
      </c>
      <c r="F15" s="17">
        <v>4344</v>
      </c>
      <c r="G15" s="17">
        <v>0</v>
      </c>
      <c r="H15" s="17">
        <v>4344</v>
      </c>
      <c r="I15" s="17">
        <v>10</v>
      </c>
      <c r="J15" s="17">
        <f>I15-H15</f>
        <v>-4334</v>
      </c>
      <c r="K15" s="18">
        <f>(J15/H15)</f>
        <v>-0.99769797421731121</v>
      </c>
      <c r="L15" s="1"/>
    </row>
    <row r="16" spans="1:12" ht="14.1" customHeight="1" x14ac:dyDescent="0.25">
      <c r="A16" s="8" t="s">
        <v>43</v>
      </c>
      <c r="B16" s="8" t="s">
        <v>35</v>
      </c>
      <c r="C16" s="8" t="s">
        <v>35</v>
      </c>
      <c r="D16" s="9" t="s">
        <v>44</v>
      </c>
      <c r="E16" s="17">
        <v>139019</v>
      </c>
      <c r="F16" s="17">
        <v>139019</v>
      </c>
      <c r="G16" s="17">
        <v>147612</v>
      </c>
      <c r="H16" s="17">
        <v>139019</v>
      </c>
      <c r="I16" s="17">
        <v>139019</v>
      </c>
      <c r="J16" s="19">
        <v>0</v>
      </c>
      <c r="K16" s="18" t="s">
        <v>81</v>
      </c>
      <c r="L16" s="1"/>
    </row>
    <row r="17" spans="1:12" ht="14.1" customHeight="1" x14ac:dyDescent="0.25">
      <c r="A17" s="8" t="s">
        <v>35</v>
      </c>
      <c r="B17" s="8" t="s">
        <v>11</v>
      </c>
      <c r="C17" s="8" t="s">
        <v>35</v>
      </c>
      <c r="D17" s="9" t="s">
        <v>45</v>
      </c>
      <c r="E17" s="17">
        <v>10</v>
      </c>
      <c r="F17" s="17">
        <v>10</v>
      </c>
      <c r="G17" s="17">
        <v>975</v>
      </c>
      <c r="H17" s="17">
        <v>10</v>
      </c>
      <c r="I17" s="17">
        <v>10</v>
      </c>
      <c r="J17" s="19">
        <v>0</v>
      </c>
      <c r="K17" s="18" t="s">
        <v>81</v>
      </c>
      <c r="L17" s="1"/>
    </row>
    <row r="18" spans="1:12" ht="14.1" customHeight="1" x14ac:dyDescent="0.25">
      <c r="A18" s="8" t="s">
        <v>35</v>
      </c>
      <c r="B18" s="8" t="s">
        <v>46</v>
      </c>
      <c r="C18" s="8" t="s">
        <v>35</v>
      </c>
      <c r="D18" s="9" t="s">
        <v>47</v>
      </c>
      <c r="E18" s="17">
        <v>139009</v>
      </c>
      <c r="F18" s="17">
        <v>139009</v>
      </c>
      <c r="G18" s="17">
        <v>146637</v>
      </c>
      <c r="H18" s="17">
        <v>139009</v>
      </c>
      <c r="I18" s="17">
        <v>139009</v>
      </c>
      <c r="J18" s="19">
        <v>0</v>
      </c>
      <c r="K18" s="18" t="s">
        <v>81</v>
      </c>
      <c r="L18" s="1"/>
    </row>
    <row r="19" spans="1:12" ht="14.1" customHeight="1" x14ac:dyDescent="0.25">
      <c r="A19" s="8" t="s">
        <v>48</v>
      </c>
      <c r="B19" s="8" t="s">
        <v>35</v>
      </c>
      <c r="C19" s="8" t="s">
        <v>35</v>
      </c>
      <c r="D19" s="9" t="s">
        <v>49</v>
      </c>
      <c r="E19" s="17">
        <v>3876183</v>
      </c>
      <c r="F19" s="17">
        <v>3891040</v>
      </c>
      <c r="G19" s="17">
        <v>3733614</v>
      </c>
      <c r="H19" s="17">
        <v>4045004</v>
      </c>
      <c r="I19" s="17">
        <v>3646256</v>
      </c>
      <c r="J19" s="17">
        <f>I19-H19</f>
        <v>-398748</v>
      </c>
      <c r="K19" s="18">
        <f>(J19/H19)</f>
        <v>-9.8577900046575975E-2</v>
      </c>
      <c r="L19" s="1"/>
    </row>
    <row r="20" spans="1:12" ht="14.1" customHeight="1" x14ac:dyDescent="0.25">
      <c r="A20" s="8" t="s">
        <v>35</v>
      </c>
      <c r="B20" s="8" t="s">
        <v>39</v>
      </c>
      <c r="C20" s="8" t="s">
        <v>35</v>
      </c>
      <c r="D20" s="9" t="s">
        <v>50</v>
      </c>
      <c r="E20" s="17">
        <v>3876183</v>
      </c>
      <c r="F20" s="17">
        <v>3891040</v>
      </c>
      <c r="G20" s="17">
        <v>3733614</v>
      </c>
      <c r="H20" s="17">
        <v>4045004</v>
      </c>
      <c r="I20" s="17">
        <v>3646256</v>
      </c>
      <c r="J20" s="17">
        <f>I20-H20</f>
        <v>-398748</v>
      </c>
      <c r="K20" s="18">
        <f>(J20/H20)</f>
        <v>-9.8577900046575975E-2</v>
      </c>
      <c r="L20" s="1"/>
    </row>
    <row r="21" spans="1:12" ht="14.1" customHeight="1" x14ac:dyDescent="0.25">
      <c r="A21" s="33" t="s">
        <v>51</v>
      </c>
      <c r="B21" s="33" t="s">
        <v>35</v>
      </c>
      <c r="C21" s="33" t="s">
        <v>35</v>
      </c>
      <c r="D21" s="34" t="s">
        <v>52</v>
      </c>
      <c r="E21" s="35">
        <v>10</v>
      </c>
      <c r="F21" s="35">
        <v>10</v>
      </c>
      <c r="G21" s="35">
        <v>0</v>
      </c>
      <c r="H21" s="35">
        <v>10</v>
      </c>
      <c r="I21" s="35">
        <v>10</v>
      </c>
      <c r="J21" s="36">
        <v>0</v>
      </c>
      <c r="K21" s="37" t="s">
        <v>81</v>
      </c>
      <c r="L21" s="1"/>
    </row>
    <row r="22" spans="1:12" ht="15" customHeight="1" x14ac:dyDescent="0.25">
      <c r="A22" s="28" t="s">
        <v>35</v>
      </c>
      <c r="B22" s="29" t="s">
        <v>35</v>
      </c>
      <c r="C22" s="29" t="s">
        <v>35</v>
      </c>
      <c r="D22" s="30" t="s">
        <v>53</v>
      </c>
      <c r="E22" s="31">
        <v>4019556</v>
      </c>
      <c r="F22" s="31">
        <v>4034413</v>
      </c>
      <c r="G22" s="31">
        <v>3213705</v>
      </c>
      <c r="H22" s="31">
        <v>4188377</v>
      </c>
      <c r="I22" s="31">
        <v>3785295</v>
      </c>
      <c r="J22" s="40">
        <f>I22-H22</f>
        <v>-403082</v>
      </c>
      <c r="K22" s="41">
        <f>(J22/H22)</f>
        <v>-9.6238232613730809E-2</v>
      </c>
      <c r="L22" s="1"/>
    </row>
    <row r="23" spans="1:12" ht="14.1" customHeight="1" x14ac:dyDescent="0.25">
      <c r="A23" s="24" t="s">
        <v>54</v>
      </c>
      <c r="B23" s="24" t="s">
        <v>35</v>
      </c>
      <c r="C23" s="24" t="s">
        <v>35</v>
      </c>
      <c r="D23" s="25" t="s">
        <v>55</v>
      </c>
      <c r="E23" s="26">
        <v>151185</v>
      </c>
      <c r="F23" s="26">
        <v>151185</v>
      </c>
      <c r="G23" s="26">
        <v>68535</v>
      </c>
      <c r="H23" s="26">
        <v>157535</v>
      </c>
      <c r="I23" s="26">
        <v>157535</v>
      </c>
      <c r="J23" s="38">
        <v>0</v>
      </c>
      <c r="K23" s="39" t="s">
        <v>81</v>
      </c>
      <c r="L23" s="1"/>
    </row>
    <row r="24" spans="1:12" ht="14.1" customHeight="1" x14ac:dyDescent="0.25">
      <c r="A24" s="8" t="s">
        <v>56</v>
      </c>
      <c r="B24" s="8" t="s">
        <v>35</v>
      </c>
      <c r="C24" s="8" t="s">
        <v>35</v>
      </c>
      <c r="D24" s="9" t="s">
        <v>38</v>
      </c>
      <c r="E24" s="10">
        <v>3868351</v>
      </c>
      <c r="F24" s="10">
        <v>3868351</v>
      </c>
      <c r="G24" s="10">
        <v>3130303</v>
      </c>
      <c r="H24" s="10">
        <v>4030822</v>
      </c>
      <c r="I24" s="10">
        <v>3627740</v>
      </c>
      <c r="J24" s="17">
        <f t="shared" ref="J24:J34" si="0">I24-H24</f>
        <v>-403082</v>
      </c>
      <c r="K24" s="18">
        <f t="shared" ref="K24:K34" si="1">(J24/H24)</f>
        <v>-9.9999950382328964E-2</v>
      </c>
      <c r="L24" s="1"/>
    </row>
    <row r="25" spans="1:12" ht="14.1" customHeight="1" x14ac:dyDescent="0.25">
      <c r="A25" s="8" t="s">
        <v>35</v>
      </c>
      <c r="B25" s="8" t="s">
        <v>39</v>
      </c>
      <c r="C25" s="8" t="s">
        <v>35</v>
      </c>
      <c r="D25" s="9" t="s">
        <v>57</v>
      </c>
      <c r="E25" s="10">
        <v>3471101</v>
      </c>
      <c r="F25" s="10">
        <v>3471101</v>
      </c>
      <c r="G25" s="10">
        <v>2897595</v>
      </c>
      <c r="H25" s="10">
        <v>3616887</v>
      </c>
      <c r="I25" s="10">
        <v>3338386</v>
      </c>
      <c r="J25" s="17">
        <f t="shared" si="0"/>
        <v>-278501</v>
      </c>
      <c r="K25" s="18">
        <f t="shared" si="1"/>
        <v>-7.7000193813077378E-2</v>
      </c>
      <c r="L25" s="1"/>
    </row>
    <row r="26" spans="1:12" ht="14.1" customHeight="1" x14ac:dyDescent="0.25">
      <c r="A26" s="8" t="s">
        <v>35</v>
      </c>
      <c r="B26" s="8" t="s">
        <v>35</v>
      </c>
      <c r="C26" s="8" t="s">
        <v>58</v>
      </c>
      <c r="D26" s="9" t="s">
        <v>59</v>
      </c>
      <c r="E26" s="10">
        <v>650507</v>
      </c>
      <c r="F26" s="10">
        <v>650507</v>
      </c>
      <c r="G26" s="10">
        <v>600676</v>
      </c>
      <c r="H26" s="10">
        <v>677828</v>
      </c>
      <c r="I26" s="10">
        <v>610046</v>
      </c>
      <c r="J26" s="17">
        <f t="shared" si="0"/>
        <v>-67782</v>
      </c>
      <c r="K26" s="18">
        <f t="shared" si="1"/>
        <v>-9.9998819759585023E-2</v>
      </c>
      <c r="L26" s="1"/>
    </row>
    <row r="27" spans="1:12" ht="14.1" customHeight="1" x14ac:dyDescent="0.25">
      <c r="A27" s="8" t="s">
        <v>35</v>
      </c>
      <c r="B27" s="8" t="s">
        <v>35</v>
      </c>
      <c r="C27" s="8" t="s">
        <v>60</v>
      </c>
      <c r="D27" s="9" t="s">
        <v>61</v>
      </c>
      <c r="E27" s="10">
        <v>1421255</v>
      </c>
      <c r="F27" s="10">
        <v>1421255</v>
      </c>
      <c r="G27" s="10">
        <v>1277600</v>
      </c>
      <c r="H27" s="10">
        <v>1480948</v>
      </c>
      <c r="I27" s="10">
        <v>1332854</v>
      </c>
      <c r="J27" s="17">
        <f t="shared" si="0"/>
        <v>-148094</v>
      </c>
      <c r="K27" s="18">
        <f t="shared" si="1"/>
        <v>-9.9999459805475949E-2</v>
      </c>
      <c r="L27" s="1"/>
    </row>
    <row r="28" spans="1:12" ht="14.1" customHeight="1" x14ac:dyDescent="0.25">
      <c r="A28" s="8" t="s">
        <v>35</v>
      </c>
      <c r="B28" s="8" t="s">
        <v>35</v>
      </c>
      <c r="C28" s="8" t="s">
        <v>62</v>
      </c>
      <c r="D28" s="9" t="s">
        <v>63</v>
      </c>
      <c r="E28" s="10">
        <v>1380509</v>
      </c>
      <c r="F28" s="10">
        <v>1380509</v>
      </c>
      <c r="G28" s="10">
        <v>1001692</v>
      </c>
      <c r="H28" s="10">
        <v>1438490</v>
      </c>
      <c r="I28" s="10">
        <v>1377827</v>
      </c>
      <c r="J28" s="17">
        <f t="shared" si="0"/>
        <v>-60663</v>
      </c>
      <c r="K28" s="18">
        <f t="shared" si="1"/>
        <v>-4.2171304631940437E-2</v>
      </c>
      <c r="L28" s="1"/>
    </row>
    <row r="29" spans="1:12" ht="14.1" customHeight="1" x14ac:dyDescent="0.25">
      <c r="A29" s="8" t="s">
        <v>35</v>
      </c>
      <c r="B29" s="8" t="s">
        <v>35</v>
      </c>
      <c r="C29" s="8" t="s">
        <v>64</v>
      </c>
      <c r="D29" s="9" t="s">
        <v>65</v>
      </c>
      <c r="E29" s="10">
        <v>18830</v>
      </c>
      <c r="F29" s="10">
        <v>18830</v>
      </c>
      <c r="G29" s="10">
        <v>17627</v>
      </c>
      <c r="H29" s="10">
        <v>19621</v>
      </c>
      <c r="I29" s="10">
        <v>17659</v>
      </c>
      <c r="J29" s="17">
        <f t="shared" si="0"/>
        <v>-1962</v>
      </c>
      <c r="K29" s="18">
        <f t="shared" si="1"/>
        <v>-9.9994903419805312E-2</v>
      </c>
      <c r="L29" s="1"/>
    </row>
    <row r="30" spans="1:12" ht="14.1" customHeight="1" x14ac:dyDescent="0.25">
      <c r="A30" s="8" t="s">
        <v>35</v>
      </c>
      <c r="B30" s="8" t="s">
        <v>66</v>
      </c>
      <c r="C30" s="8" t="s">
        <v>35</v>
      </c>
      <c r="D30" s="9" t="s">
        <v>67</v>
      </c>
      <c r="E30" s="10">
        <v>397250</v>
      </c>
      <c r="F30" s="10">
        <v>397250</v>
      </c>
      <c r="G30" s="10">
        <v>232708</v>
      </c>
      <c r="H30" s="10">
        <v>413935</v>
      </c>
      <c r="I30" s="10">
        <v>289354</v>
      </c>
      <c r="J30" s="17">
        <f t="shared" si="0"/>
        <v>-124581</v>
      </c>
      <c r="K30" s="18">
        <f t="shared" si="1"/>
        <v>-0.30096754321330643</v>
      </c>
      <c r="L30" s="1"/>
    </row>
    <row r="31" spans="1:12" ht="14.1" customHeight="1" x14ac:dyDescent="0.25">
      <c r="A31" s="8" t="s">
        <v>35</v>
      </c>
      <c r="B31" s="8" t="s">
        <v>35</v>
      </c>
      <c r="C31" s="8" t="s">
        <v>68</v>
      </c>
      <c r="D31" s="9" t="s">
        <v>65</v>
      </c>
      <c r="E31" s="10">
        <v>15525</v>
      </c>
      <c r="F31" s="10">
        <v>15525</v>
      </c>
      <c r="G31" s="10">
        <v>6851</v>
      </c>
      <c r="H31" s="10">
        <v>16177</v>
      </c>
      <c r="I31" s="10">
        <v>14559</v>
      </c>
      <c r="J31" s="17">
        <f t="shared" si="0"/>
        <v>-1618</v>
      </c>
      <c r="K31" s="18">
        <f t="shared" si="1"/>
        <v>-0.10001854484762317</v>
      </c>
      <c r="L31" s="1"/>
    </row>
    <row r="32" spans="1:12" ht="14.1" customHeight="1" x14ac:dyDescent="0.25">
      <c r="A32" s="8" t="s">
        <v>35</v>
      </c>
      <c r="B32" s="8" t="s">
        <v>35</v>
      </c>
      <c r="C32" s="8" t="s">
        <v>69</v>
      </c>
      <c r="D32" s="9" t="s">
        <v>59</v>
      </c>
      <c r="E32" s="10">
        <v>140477</v>
      </c>
      <c r="F32" s="10">
        <v>140477</v>
      </c>
      <c r="G32" s="10">
        <v>99070</v>
      </c>
      <c r="H32" s="10">
        <v>146377</v>
      </c>
      <c r="I32" s="10">
        <v>131739</v>
      </c>
      <c r="J32" s="17">
        <f t="shared" si="0"/>
        <v>-14638</v>
      </c>
      <c r="K32" s="18">
        <f t="shared" si="1"/>
        <v>-0.10000204950231252</v>
      </c>
      <c r="L32" s="1"/>
    </row>
    <row r="33" spans="1:12" ht="14.1" customHeight="1" x14ac:dyDescent="0.25">
      <c r="A33" s="8" t="s">
        <v>35</v>
      </c>
      <c r="B33" s="8" t="s">
        <v>35</v>
      </c>
      <c r="C33" s="8" t="s">
        <v>70</v>
      </c>
      <c r="D33" s="9" t="s">
        <v>61</v>
      </c>
      <c r="E33" s="10">
        <v>152545</v>
      </c>
      <c r="F33" s="10">
        <v>152545</v>
      </c>
      <c r="G33" s="10">
        <v>84562</v>
      </c>
      <c r="H33" s="10">
        <v>158952</v>
      </c>
      <c r="I33" s="10">
        <v>143056</v>
      </c>
      <c r="J33" s="17">
        <f t="shared" si="0"/>
        <v>-15896</v>
      </c>
      <c r="K33" s="18">
        <f t="shared" si="1"/>
        <v>-0.10000503296592682</v>
      </c>
      <c r="L33" s="1"/>
    </row>
    <row r="34" spans="1:12" ht="14.1" customHeight="1" x14ac:dyDescent="0.25">
      <c r="A34" s="8" t="s">
        <v>35</v>
      </c>
      <c r="B34" s="8" t="s">
        <v>35</v>
      </c>
      <c r="C34" s="8" t="s">
        <v>71</v>
      </c>
      <c r="D34" s="9" t="s">
        <v>63</v>
      </c>
      <c r="E34" s="10">
        <v>88703</v>
      </c>
      <c r="F34" s="10">
        <v>88703</v>
      </c>
      <c r="G34" s="10">
        <v>42225</v>
      </c>
      <c r="H34" s="10">
        <v>92429</v>
      </c>
      <c r="I34" s="10">
        <v>0</v>
      </c>
      <c r="J34" s="17">
        <f t="shared" si="0"/>
        <v>-92429</v>
      </c>
      <c r="K34" s="18">
        <f t="shared" si="1"/>
        <v>-1</v>
      </c>
      <c r="L34" s="1"/>
    </row>
    <row r="35" spans="1:12" ht="14.1" customHeight="1" x14ac:dyDescent="0.25">
      <c r="A35" s="8" t="s">
        <v>72</v>
      </c>
      <c r="B35" s="8" t="s">
        <v>35</v>
      </c>
      <c r="C35" s="8" t="s">
        <v>35</v>
      </c>
      <c r="D35" s="9" t="s">
        <v>73</v>
      </c>
      <c r="E35" s="10">
        <v>10</v>
      </c>
      <c r="F35" s="10">
        <v>10</v>
      </c>
      <c r="G35" s="10">
        <v>0</v>
      </c>
      <c r="H35" s="10">
        <v>10</v>
      </c>
      <c r="I35" s="10">
        <v>10</v>
      </c>
      <c r="J35" s="19">
        <v>0</v>
      </c>
      <c r="K35" s="18" t="s">
        <v>81</v>
      </c>
      <c r="L35" s="1"/>
    </row>
    <row r="36" spans="1:12" ht="14.1" customHeight="1" x14ac:dyDescent="0.25">
      <c r="A36" s="8" t="s">
        <v>35</v>
      </c>
      <c r="B36" s="8" t="s">
        <v>46</v>
      </c>
      <c r="C36" s="8" t="s">
        <v>35</v>
      </c>
      <c r="D36" s="9" t="s">
        <v>74</v>
      </c>
      <c r="E36" s="10">
        <v>10</v>
      </c>
      <c r="F36" s="10">
        <v>10</v>
      </c>
      <c r="G36" s="10">
        <v>0</v>
      </c>
      <c r="H36" s="10">
        <v>10</v>
      </c>
      <c r="I36" s="10">
        <v>10</v>
      </c>
      <c r="J36" s="19">
        <v>0</v>
      </c>
      <c r="K36" s="18" t="s">
        <v>81</v>
      </c>
      <c r="L36" s="1"/>
    </row>
    <row r="37" spans="1:12" ht="14.1" customHeight="1" x14ac:dyDescent="0.25">
      <c r="A37" s="8" t="s">
        <v>75</v>
      </c>
      <c r="B37" s="8" t="s">
        <v>35</v>
      </c>
      <c r="C37" s="8" t="s">
        <v>35</v>
      </c>
      <c r="D37" s="9" t="s">
        <v>76</v>
      </c>
      <c r="E37" s="10">
        <v>10</v>
      </c>
      <c r="F37" s="10">
        <v>14867</v>
      </c>
      <c r="G37" s="10">
        <v>14867</v>
      </c>
      <c r="H37" s="10">
        <v>10</v>
      </c>
      <c r="I37" s="10">
        <v>10</v>
      </c>
      <c r="J37" s="19">
        <v>0</v>
      </c>
      <c r="K37" s="18" t="s">
        <v>81</v>
      </c>
      <c r="L37" s="1"/>
    </row>
    <row r="38" spans="1:12" ht="14.1" customHeight="1" x14ac:dyDescent="0.25">
      <c r="A38" s="14" t="s">
        <v>35</v>
      </c>
      <c r="B38" s="14" t="s">
        <v>77</v>
      </c>
      <c r="C38" s="14" t="s">
        <v>35</v>
      </c>
      <c r="D38" s="15" t="s">
        <v>78</v>
      </c>
      <c r="E38" s="16">
        <v>10</v>
      </c>
      <c r="F38" s="16">
        <v>14867</v>
      </c>
      <c r="G38" s="16">
        <v>14867</v>
      </c>
      <c r="H38" s="16">
        <v>10</v>
      </c>
      <c r="I38" s="16">
        <v>10</v>
      </c>
      <c r="J38" s="21">
        <v>0</v>
      </c>
      <c r="K38" s="20" t="s">
        <v>81</v>
      </c>
      <c r="L38" s="1"/>
    </row>
    <row r="39" spans="1:12" ht="9.9499999999999993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1" customHeight="1" x14ac:dyDescent="0.25">
      <c r="A40" s="44" t="s">
        <v>79</v>
      </c>
      <c r="B40" s="45"/>
      <c r="C40" s="45"/>
      <c r="D40" s="45"/>
      <c r="E40" s="12">
        <v>4019536</v>
      </c>
      <c r="F40" s="12">
        <v>4019536</v>
      </c>
      <c r="G40" s="12">
        <v>3198838</v>
      </c>
      <c r="H40" s="12">
        <v>4188357</v>
      </c>
      <c r="I40" s="12">
        <v>3785275</v>
      </c>
      <c r="J40" s="12">
        <v>-403082</v>
      </c>
      <c r="K40" s="13">
        <v>-9.6238692164970649E-2</v>
      </c>
      <c r="L40" s="1"/>
    </row>
    <row r="41" spans="1:12" ht="14.1" customHeight="1" x14ac:dyDescent="0.25">
      <c r="A41" s="46" t="s">
        <v>80</v>
      </c>
      <c r="B41" s="47"/>
      <c r="C41" s="47"/>
      <c r="D41" s="47"/>
      <c r="E41" s="47"/>
      <c r="F41" s="47"/>
      <c r="G41" s="47"/>
      <c r="H41" s="47"/>
      <c r="I41" s="47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" top="0" bottom="0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2024-09-25T16:02:02Z</dcterms:created>
  <dcterms:modified xsi:type="dcterms:W3CDTF">2024-09-27T14:14:55Z</dcterms:modified>
</cp:coreProperties>
</file>