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4\Formulación 2025\Carpeta Congreso\Cuadros Comparativos Análiticos\"/>
    </mc:Choice>
  </mc:AlternateContent>
  <xr:revisionPtr revIDLastSave="0" documentId="13_ncr:1_{9D11AFB2-9181-4EF5-997A-BA7F0BFD5C46}" xr6:coauthVersionLast="47" xr6:coauthVersionMax="47" xr10:uidLastSave="{00000000-0000-0000-0000-000000000000}"/>
  <bookViews>
    <workbookView xWindow="-120" yWindow="-120" windowWidth="29040" windowHeight="15720" xr2:uid="{C8733030-1DD2-451C-A06F-8CB81875FCDE}"/>
  </bookViews>
  <sheets>
    <sheet name="cuadro Comparativo analitico 7" sheetId="1" r:id="rId1"/>
  </sheets>
  <definedNames>
    <definedName name="_xlnm.Print_Area" localSheetId="0">'cuadro Comparativo analitico 7'!$A$1:$L$46</definedName>
    <definedName name="JR_PAGE_ANCHOR_6_1">'cuadro Comparativo analitico 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K41" i="1" s="1"/>
  <c r="J40" i="1"/>
  <c r="K40" i="1" s="1"/>
  <c r="J38" i="1"/>
  <c r="J37" i="1"/>
  <c r="K37" i="1" s="1"/>
  <c r="J36" i="1"/>
  <c r="K36" i="1" s="1"/>
  <c r="J35" i="1"/>
  <c r="K35" i="1" s="1"/>
  <c r="J34" i="1"/>
  <c r="K34" i="1" s="1"/>
  <c r="J28" i="1"/>
  <c r="K28" i="1" s="1"/>
  <c r="J27" i="1"/>
  <c r="K27" i="1" s="1"/>
  <c r="J26" i="1"/>
  <c r="K26" i="1" s="1"/>
  <c r="J23" i="1"/>
  <c r="K23" i="1" s="1"/>
  <c r="J22" i="1"/>
  <c r="K22" i="1" s="1"/>
  <c r="J18" i="1"/>
  <c r="K18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<sst xmlns="http://schemas.openxmlformats.org/spreadsheetml/2006/main" count="186" uniqueCount="88">
  <si>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</si>
  <si>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</si>
  <si>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</si>
  <si>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</si>
  <si>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</si>
  <si>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</si>
  <si>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</si>
  <si>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</si>
  <si>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</si>
  <si>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COMISIÓN CHILENA DE ENERGÍA NUCLEAR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</si>
  <si>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</si>
  <si>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</si>
  <si>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</si>
  <si>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</si>
  <si>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</si>
  <si>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</si>
  <si>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</si>
  <si>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</si>
  <si>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</si>
  <si>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</si>
  <si>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</si>
  <si>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</si>
  <si>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</si>
  <si>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</si>
  <si>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</si>
  <si>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</si>
  <si>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</si>
  <si>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</si>
  <si>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 xml:space="preserve">PRESUPUESTO VIGENTE AÑO 2024 A AGOSTO 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</si>
  <si>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</si>
  <si>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</si>
  <si>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</si>
  <si>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</si>
  <si>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</si>
  <si>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</si>
  <si>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</si>
  <si>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</si>
  <si>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</si>
  <si>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</si>
  <si>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</si>
  <si>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</si>
  <si>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004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</si>
  <si>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</si>
  <si>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</si>
  <si>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</si>
  <si>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</si>
  <si>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</si>
  <si>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</si>
  <si>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</si>
  <si>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</si>
  <si>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</si>
  <si>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</si>
  <si>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</si>
  <si>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</si>
  <si>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</si>
  <si>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</si>
  <si>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</si>
  <si>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</si>
  <si>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</si>
  <si>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</si>
  <si>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</si>
  <si>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</si>
  <si>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</si>
  <si>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</si>
  <si>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</si>
  <si>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</si>
  <si>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</si>
  <si>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</si>
  <si>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</si>
  <si>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</si>
  <si>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001</t>
    </r>
  </si>
  <si>
    <r>
      <rPr>
        <sz val="10"/>
        <rFont val="Times New Roman"/>
      </rPr>
      <t>Organismo Internacional de Energía Atómica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</si>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</sst>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8B08-EC67-4DA8-A7D6-01D40A0E8795}">
  <sheetPr>
    <outlinePr summaryBelow="0"/>
    <pageSetUpPr fitToPage="1"/>
  </sheetPr>
  <dimension ref="A1:L47"/>
  <sheetViews>
    <sheetView tabSelected="1" workbookViewId="0">
      <selection activeCell="E8" sqref="E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5" t="s">
        <v>12</v>
      </c>
      <c r="B7" s="26"/>
      <c r="C7" s="27" t="s">
        <v>9</v>
      </c>
      <c r="D7" s="28"/>
      <c r="E7" s="28"/>
      <c r="F7" s="28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thickBot="1" x14ac:dyDescent="0.3">
      <c r="A9" s="29" t="s">
        <v>16</v>
      </c>
      <c r="B9" s="29" t="s">
        <v>17</v>
      </c>
      <c r="C9" s="29" t="s">
        <v>18</v>
      </c>
      <c r="D9" s="29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80.099999999999994" customHeight="1" thickBot="1" x14ac:dyDescent="0.3">
      <c r="A10" s="30"/>
      <c r="B10" s="30"/>
      <c r="C10" s="30"/>
      <c r="D10" s="30"/>
      <c r="E10" s="5" t="s">
        <v>27</v>
      </c>
      <c r="F10" s="5" t="s">
        <v>28</v>
      </c>
      <c r="G10" s="5" t="s">
        <v>29</v>
      </c>
      <c r="H10" s="5" t="s">
        <v>27</v>
      </c>
      <c r="I10" s="5" t="s">
        <v>30</v>
      </c>
      <c r="J10" s="19" t="s">
        <v>31</v>
      </c>
      <c r="K10" s="19" t="s">
        <v>32</v>
      </c>
      <c r="L10" s="1"/>
    </row>
    <row r="11" spans="1:12" ht="30" customHeight="1" thickBot="1" x14ac:dyDescent="0.3">
      <c r="A11" s="30"/>
      <c r="B11" s="30"/>
      <c r="C11" s="30"/>
      <c r="D11" s="30"/>
      <c r="E11" s="6" t="s">
        <v>33</v>
      </c>
      <c r="F11" s="6" t="s">
        <v>33</v>
      </c>
      <c r="G11" s="6" t="s">
        <v>33</v>
      </c>
      <c r="H11" s="6" t="s">
        <v>34</v>
      </c>
      <c r="I11" s="6" t="s">
        <v>34</v>
      </c>
      <c r="J11" s="20"/>
      <c r="K11" s="20"/>
      <c r="L11" s="1"/>
    </row>
    <row r="12" spans="1:12" ht="15" customHeight="1" thickBot="1" x14ac:dyDescent="0.3">
      <c r="A12" s="7" t="s">
        <v>35</v>
      </c>
      <c r="B12" s="7" t="s">
        <v>35</v>
      </c>
      <c r="C12" s="7" t="s">
        <v>35</v>
      </c>
      <c r="D12" s="8" t="s">
        <v>36</v>
      </c>
      <c r="E12" s="9">
        <v>14584710</v>
      </c>
      <c r="F12" s="9">
        <v>15290111</v>
      </c>
      <c r="G12" s="9">
        <v>11612643</v>
      </c>
      <c r="H12" s="9">
        <v>15197269</v>
      </c>
      <c r="I12" s="9">
        <v>14504626</v>
      </c>
      <c r="J12" s="9">
        <f>I12-H12</f>
        <v>-692643</v>
      </c>
      <c r="K12" s="10">
        <f>(J12/H12)</f>
        <v>-4.5576807253987543E-2</v>
      </c>
      <c r="L12" s="1"/>
    </row>
    <row r="13" spans="1:12" ht="15" customHeight="1" x14ac:dyDescent="0.25">
      <c r="A13" s="11" t="s">
        <v>37</v>
      </c>
      <c r="B13" s="11" t="s">
        <v>35</v>
      </c>
      <c r="C13" s="11" t="s">
        <v>35</v>
      </c>
      <c r="D13" s="12" t="s">
        <v>38</v>
      </c>
      <c r="E13" s="13">
        <v>536347</v>
      </c>
      <c r="F13" s="13">
        <v>536347</v>
      </c>
      <c r="G13" s="13">
        <v>36104</v>
      </c>
      <c r="H13" s="13">
        <v>558873</v>
      </c>
      <c r="I13" s="13">
        <v>544901</v>
      </c>
      <c r="J13" s="13">
        <f>I13-H13</f>
        <v>-13972</v>
      </c>
      <c r="K13" s="14">
        <f>(J13/H13)</f>
        <v>-2.5000313130174475E-2</v>
      </c>
      <c r="L13" s="1"/>
    </row>
    <row r="14" spans="1:12" ht="15" customHeight="1" x14ac:dyDescent="0.25">
      <c r="A14" s="11" t="s">
        <v>35</v>
      </c>
      <c r="B14" s="11" t="s">
        <v>39</v>
      </c>
      <c r="C14" s="11" t="s">
        <v>35</v>
      </c>
      <c r="D14" s="12" t="s">
        <v>40</v>
      </c>
      <c r="E14" s="13">
        <v>536347</v>
      </c>
      <c r="F14" s="13">
        <v>536347</v>
      </c>
      <c r="G14" s="13">
        <v>36104</v>
      </c>
      <c r="H14" s="13">
        <v>558873</v>
      </c>
      <c r="I14" s="13">
        <v>544901</v>
      </c>
      <c r="J14" s="13">
        <f>I14-H14</f>
        <v>-13972</v>
      </c>
      <c r="K14" s="14">
        <f>(J14/H14)</f>
        <v>-2.5000313130174475E-2</v>
      </c>
      <c r="L14" s="1"/>
    </row>
    <row r="15" spans="1:12" ht="27" customHeight="1" x14ac:dyDescent="0.25">
      <c r="A15" s="11" t="s">
        <v>35</v>
      </c>
      <c r="B15" s="11" t="s">
        <v>35</v>
      </c>
      <c r="C15" s="11" t="s">
        <v>41</v>
      </c>
      <c r="D15" s="12" t="s">
        <v>42</v>
      </c>
      <c r="E15" s="13">
        <v>536337</v>
      </c>
      <c r="F15" s="13">
        <v>536337</v>
      </c>
      <c r="G15" s="13">
        <v>36104</v>
      </c>
      <c r="H15" s="13">
        <v>558863</v>
      </c>
      <c r="I15" s="13">
        <v>544891</v>
      </c>
      <c r="J15" s="13">
        <f>I15-H15</f>
        <v>-13972</v>
      </c>
      <c r="K15" s="14">
        <f>(J15/H15)</f>
        <v>-2.5000760472602409E-2</v>
      </c>
      <c r="L15" s="1"/>
    </row>
    <row r="16" spans="1:12" ht="15" customHeight="1" x14ac:dyDescent="0.25">
      <c r="A16" s="11" t="s">
        <v>35</v>
      </c>
      <c r="B16" s="11" t="s">
        <v>35</v>
      </c>
      <c r="C16" s="11" t="s">
        <v>43</v>
      </c>
      <c r="D16" s="12" t="s">
        <v>44</v>
      </c>
      <c r="E16" s="13">
        <v>10</v>
      </c>
      <c r="F16" s="13">
        <v>10</v>
      </c>
      <c r="G16" s="13">
        <v>0</v>
      </c>
      <c r="H16" s="13">
        <v>10</v>
      </c>
      <c r="I16" s="13">
        <v>10</v>
      </c>
      <c r="J16" s="15"/>
      <c r="K16" s="14" t="s">
        <v>35</v>
      </c>
      <c r="L16" s="1"/>
    </row>
    <row r="17" spans="1:12" ht="15" customHeight="1" x14ac:dyDescent="0.25">
      <c r="A17" s="11" t="s">
        <v>45</v>
      </c>
      <c r="B17" s="11" t="s">
        <v>35</v>
      </c>
      <c r="C17" s="11" t="s">
        <v>35</v>
      </c>
      <c r="D17" s="12" t="s">
        <v>46</v>
      </c>
      <c r="E17" s="13">
        <v>191475</v>
      </c>
      <c r="F17" s="13">
        <v>191475</v>
      </c>
      <c r="G17" s="13">
        <v>234295</v>
      </c>
      <c r="H17" s="13">
        <v>199517</v>
      </c>
      <c r="I17" s="13">
        <v>199517</v>
      </c>
      <c r="J17" s="15"/>
      <c r="K17" s="14" t="s">
        <v>35</v>
      </c>
      <c r="L17" s="1"/>
    </row>
    <row r="18" spans="1:12" ht="15" customHeight="1" x14ac:dyDescent="0.25">
      <c r="A18" s="11" t="s">
        <v>47</v>
      </c>
      <c r="B18" s="11" t="s">
        <v>35</v>
      </c>
      <c r="C18" s="11" t="s">
        <v>35</v>
      </c>
      <c r="D18" s="12" t="s">
        <v>48</v>
      </c>
      <c r="E18" s="13">
        <v>1552500</v>
      </c>
      <c r="F18" s="13">
        <v>1552500</v>
      </c>
      <c r="G18" s="13">
        <v>1216255</v>
      </c>
      <c r="H18" s="13">
        <v>1617705</v>
      </c>
      <c r="I18" s="13">
        <v>1458800</v>
      </c>
      <c r="J18" s="13">
        <f>I18-H18</f>
        <v>-158905</v>
      </c>
      <c r="K18" s="14">
        <f>(J18/H18)</f>
        <v>-9.8228663446054756E-2</v>
      </c>
      <c r="L18" s="1"/>
    </row>
    <row r="19" spans="1:12" ht="15" customHeight="1" x14ac:dyDescent="0.25">
      <c r="A19" s="11" t="s">
        <v>49</v>
      </c>
      <c r="B19" s="11" t="s">
        <v>35</v>
      </c>
      <c r="C19" s="11" t="s">
        <v>35</v>
      </c>
      <c r="D19" s="12" t="s">
        <v>50</v>
      </c>
      <c r="E19" s="13">
        <v>51782</v>
      </c>
      <c r="F19" s="13">
        <v>63893</v>
      </c>
      <c r="G19" s="13">
        <v>343922</v>
      </c>
      <c r="H19" s="13">
        <v>53957</v>
      </c>
      <c r="I19" s="13">
        <v>53957</v>
      </c>
      <c r="J19" s="15"/>
      <c r="K19" s="14" t="s">
        <v>35</v>
      </c>
      <c r="L19" s="1"/>
    </row>
    <row r="20" spans="1:12" ht="15" customHeight="1" x14ac:dyDescent="0.25">
      <c r="A20" s="11" t="s">
        <v>35</v>
      </c>
      <c r="B20" s="11" t="s">
        <v>14</v>
      </c>
      <c r="C20" s="11" t="s">
        <v>35</v>
      </c>
      <c r="D20" s="12" t="s">
        <v>51</v>
      </c>
      <c r="E20" s="13">
        <v>51782</v>
      </c>
      <c r="F20" s="13">
        <v>51782</v>
      </c>
      <c r="G20" s="13">
        <v>220110</v>
      </c>
      <c r="H20" s="13">
        <v>53957</v>
      </c>
      <c r="I20" s="13">
        <v>53957</v>
      </c>
      <c r="J20" s="15"/>
      <c r="K20" s="14" t="s">
        <v>35</v>
      </c>
      <c r="L20" s="1"/>
    </row>
    <row r="21" spans="1:12" ht="15" customHeight="1" x14ac:dyDescent="0.25">
      <c r="A21" s="11" t="s">
        <v>35</v>
      </c>
      <c r="B21" s="11" t="s">
        <v>52</v>
      </c>
      <c r="C21" s="11" t="s">
        <v>35</v>
      </c>
      <c r="D21" s="12" t="s">
        <v>53</v>
      </c>
      <c r="E21" s="13">
        <v>0</v>
      </c>
      <c r="F21" s="13">
        <v>12111</v>
      </c>
      <c r="G21" s="13">
        <v>123812</v>
      </c>
      <c r="H21" s="13">
        <v>0</v>
      </c>
      <c r="I21" s="13">
        <v>0</v>
      </c>
      <c r="J21" s="15"/>
      <c r="K21" s="14" t="s">
        <v>35</v>
      </c>
      <c r="L21" s="1"/>
    </row>
    <row r="22" spans="1:12" ht="15" customHeight="1" x14ac:dyDescent="0.25">
      <c r="A22" s="11" t="s">
        <v>54</v>
      </c>
      <c r="B22" s="11" t="s">
        <v>35</v>
      </c>
      <c r="C22" s="11" t="s">
        <v>35</v>
      </c>
      <c r="D22" s="12" t="s">
        <v>55</v>
      </c>
      <c r="E22" s="13">
        <v>12252596</v>
      </c>
      <c r="F22" s="13">
        <v>12520284</v>
      </c>
      <c r="G22" s="13">
        <v>8200177</v>
      </c>
      <c r="H22" s="13">
        <v>12767207</v>
      </c>
      <c r="I22" s="13">
        <v>12247441</v>
      </c>
      <c r="J22" s="13">
        <f>I22-H22</f>
        <v>-519766</v>
      </c>
      <c r="K22" s="14">
        <f>(J22/H22)</f>
        <v>-4.0711018470993697E-2</v>
      </c>
      <c r="L22" s="1"/>
    </row>
    <row r="23" spans="1:12" ht="15" customHeight="1" x14ac:dyDescent="0.25">
      <c r="A23" s="11" t="s">
        <v>35</v>
      </c>
      <c r="B23" s="11" t="s">
        <v>14</v>
      </c>
      <c r="C23" s="11" t="s">
        <v>35</v>
      </c>
      <c r="D23" s="12" t="s">
        <v>56</v>
      </c>
      <c r="E23" s="13">
        <v>12252596</v>
      </c>
      <c r="F23" s="13">
        <v>12520284</v>
      </c>
      <c r="G23" s="13">
        <v>8200177</v>
      </c>
      <c r="H23" s="13">
        <v>12767207</v>
      </c>
      <c r="I23" s="13">
        <v>12247441</v>
      </c>
      <c r="J23" s="13">
        <f>I23-H23</f>
        <v>-519766</v>
      </c>
      <c r="K23" s="14">
        <f>(J23/H23)</f>
        <v>-4.0711018470993697E-2</v>
      </c>
      <c r="L23" s="1"/>
    </row>
    <row r="24" spans="1:12" ht="15" customHeight="1" x14ac:dyDescent="0.25">
      <c r="A24" s="11" t="s">
        <v>57</v>
      </c>
      <c r="B24" s="11" t="s">
        <v>35</v>
      </c>
      <c r="C24" s="11" t="s">
        <v>35</v>
      </c>
      <c r="D24" s="12" t="s">
        <v>58</v>
      </c>
      <c r="E24" s="13">
        <v>0</v>
      </c>
      <c r="F24" s="13">
        <v>0</v>
      </c>
      <c r="G24" s="13">
        <v>1581890</v>
      </c>
      <c r="H24" s="13">
        <v>0</v>
      </c>
      <c r="I24" s="13">
        <v>0</v>
      </c>
      <c r="J24" s="15"/>
      <c r="K24" s="14" t="s">
        <v>35</v>
      </c>
      <c r="L24" s="1"/>
    </row>
    <row r="25" spans="1:12" ht="15" customHeight="1" x14ac:dyDescent="0.25">
      <c r="A25" s="11" t="s">
        <v>59</v>
      </c>
      <c r="B25" s="11" t="s">
        <v>35</v>
      </c>
      <c r="C25" s="11" t="s">
        <v>35</v>
      </c>
      <c r="D25" s="12" t="s">
        <v>60</v>
      </c>
      <c r="E25" s="13">
        <v>10</v>
      </c>
      <c r="F25" s="13">
        <v>425612</v>
      </c>
      <c r="G25" s="13">
        <v>0</v>
      </c>
      <c r="H25" s="13">
        <v>10</v>
      </c>
      <c r="I25" s="13">
        <v>10</v>
      </c>
      <c r="J25" s="15"/>
      <c r="K25" s="14" t="s">
        <v>35</v>
      </c>
      <c r="L25" s="1"/>
    </row>
    <row r="26" spans="1:12" ht="15" customHeight="1" thickBot="1" x14ac:dyDescent="0.3">
      <c r="A26" s="7" t="s">
        <v>35</v>
      </c>
      <c r="B26" s="7" t="s">
        <v>35</v>
      </c>
      <c r="C26" s="7" t="s">
        <v>35</v>
      </c>
      <c r="D26" s="8" t="s">
        <v>61</v>
      </c>
      <c r="E26" s="9">
        <v>14584710</v>
      </c>
      <c r="F26" s="9">
        <v>15290111</v>
      </c>
      <c r="G26" s="9">
        <v>9272487</v>
      </c>
      <c r="H26" s="9">
        <v>15197269</v>
      </c>
      <c r="I26" s="9">
        <v>14504626</v>
      </c>
      <c r="J26" s="9">
        <f>I26-H26</f>
        <v>-692643</v>
      </c>
      <c r="K26" s="10">
        <f>(J26/H26)</f>
        <v>-4.5576807253987543E-2</v>
      </c>
      <c r="L26" s="1"/>
    </row>
    <row r="27" spans="1:12" ht="15" customHeight="1" x14ac:dyDescent="0.25">
      <c r="A27" s="11" t="s">
        <v>62</v>
      </c>
      <c r="B27" s="11" t="s">
        <v>35</v>
      </c>
      <c r="C27" s="11" t="s">
        <v>35</v>
      </c>
      <c r="D27" s="12" t="s">
        <v>63</v>
      </c>
      <c r="E27" s="13">
        <v>9496049</v>
      </c>
      <c r="F27" s="13">
        <v>9364338</v>
      </c>
      <c r="G27" s="13">
        <v>5967882</v>
      </c>
      <c r="H27" s="13">
        <v>9894884</v>
      </c>
      <c r="I27" s="13">
        <v>9844886</v>
      </c>
      <c r="J27" s="13">
        <f>I27-H27</f>
        <v>-49998</v>
      </c>
      <c r="K27" s="14">
        <f>(J27/H27)</f>
        <v>-5.0529142130418103E-3</v>
      </c>
      <c r="L27" s="1"/>
    </row>
    <row r="28" spans="1:12" ht="15" customHeight="1" x14ac:dyDescent="0.25">
      <c r="A28" s="11" t="s">
        <v>64</v>
      </c>
      <c r="B28" s="11" t="s">
        <v>35</v>
      </c>
      <c r="C28" s="11" t="s">
        <v>35</v>
      </c>
      <c r="D28" s="12" t="s">
        <v>65</v>
      </c>
      <c r="E28" s="13">
        <v>3371899</v>
      </c>
      <c r="F28" s="13">
        <v>3371899</v>
      </c>
      <c r="G28" s="13">
        <v>1924240</v>
      </c>
      <c r="H28" s="13">
        <v>3513520</v>
      </c>
      <c r="I28" s="13">
        <v>3590162</v>
      </c>
      <c r="J28" s="13">
        <f>I28-H28</f>
        <v>76642</v>
      </c>
      <c r="K28" s="14">
        <f>(J28/H28)</f>
        <v>2.1813452036703932E-2</v>
      </c>
      <c r="L28" s="1"/>
    </row>
    <row r="29" spans="1:12" ht="15" customHeight="1" x14ac:dyDescent="0.25">
      <c r="A29" s="11" t="s">
        <v>66</v>
      </c>
      <c r="B29" s="11" t="s">
        <v>35</v>
      </c>
      <c r="C29" s="11" t="s">
        <v>35</v>
      </c>
      <c r="D29" s="12" t="s">
        <v>67</v>
      </c>
      <c r="E29" s="13">
        <v>10</v>
      </c>
      <c r="F29" s="13">
        <v>64253</v>
      </c>
      <c r="G29" s="13">
        <v>64253</v>
      </c>
      <c r="H29" s="13">
        <v>10</v>
      </c>
      <c r="I29" s="13">
        <v>10</v>
      </c>
      <c r="J29" s="15"/>
      <c r="K29" s="14" t="s">
        <v>35</v>
      </c>
      <c r="L29" s="1"/>
    </row>
    <row r="30" spans="1:12" ht="15" customHeight="1" x14ac:dyDescent="0.25">
      <c r="A30" s="11" t="s">
        <v>35</v>
      </c>
      <c r="B30" s="11" t="s">
        <v>11</v>
      </c>
      <c r="C30" s="11" t="s">
        <v>35</v>
      </c>
      <c r="D30" s="12" t="s">
        <v>68</v>
      </c>
      <c r="E30" s="13">
        <v>10</v>
      </c>
      <c r="F30" s="13">
        <v>64253</v>
      </c>
      <c r="G30" s="13">
        <v>64253</v>
      </c>
      <c r="H30" s="13">
        <v>10</v>
      </c>
      <c r="I30" s="13">
        <v>10</v>
      </c>
      <c r="J30" s="15"/>
      <c r="K30" s="14" t="s">
        <v>35</v>
      </c>
      <c r="L30" s="1"/>
    </row>
    <row r="31" spans="1:12" ht="15" customHeight="1" x14ac:dyDescent="0.25">
      <c r="A31" s="11" t="s">
        <v>7</v>
      </c>
      <c r="B31" s="11" t="s">
        <v>35</v>
      </c>
      <c r="C31" s="11" t="s">
        <v>35</v>
      </c>
      <c r="D31" s="12" t="s">
        <v>38</v>
      </c>
      <c r="E31" s="13">
        <v>0</v>
      </c>
      <c r="F31" s="13">
        <v>75146</v>
      </c>
      <c r="G31" s="13">
        <v>19261</v>
      </c>
      <c r="H31" s="13">
        <v>0</v>
      </c>
      <c r="I31" s="13">
        <v>0</v>
      </c>
      <c r="J31" s="15"/>
      <c r="K31" s="14" t="s">
        <v>35</v>
      </c>
      <c r="L31" s="1"/>
    </row>
    <row r="32" spans="1:12" ht="15" customHeight="1" x14ac:dyDescent="0.25">
      <c r="A32" s="11" t="s">
        <v>35</v>
      </c>
      <c r="B32" s="11" t="s">
        <v>47</v>
      </c>
      <c r="C32" s="11" t="s">
        <v>35</v>
      </c>
      <c r="D32" s="12" t="s">
        <v>69</v>
      </c>
      <c r="E32" s="13">
        <v>0</v>
      </c>
      <c r="F32" s="13">
        <v>75146</v>
      </c>
      <c r="G32" s="13">
        <v>19261</v>
      </c>
      <c r="H32" s="13">
        <v>0</v>
      </c>
      <c r="I32" s="13">
        <v>0</v>
      </c>
      <c r="J32" s="15"/>
      <c r="K32" s="14" t="s">
        <v>35</v>
      </c>
      <c r="L32" s="1"/>
    </row>
    <row r="33" spans="1:12" ht="15" customHeight="1" x14ac:dyDescent="0.25">
      <c r="A33" s="11" t="s">
        <v>35</v>
      </c>
      <c r="B33" s="11" t="s">
        <v>35</v>
      </c>
      <c r="C33" s="11" t="s">
        <v>70</v>
      </c>
      <c r="D33" s="12" t="s">
        <v>71</v>
      </c>
      <c r="E33" s="13">
        <v>0</v>
      </c>
      <c r="F33" s="13">
        <v>75146</v>
      </c>
      <c r="G33" s="13">
        <v>19261</v>
      </c>
      <c r="H33" s="13">
        <v>0</v>
      </c>
      <c r="I33" s="13">
        <v>0</v>
      </c>
      <c r="J33" s="15"/>
      <c r="K33" s="14" t="s">
        <v>35</v>
      </c>
      <c r="L33" s="1"/>
    </row>
    <row r="34" spans="1:12" ht="15" customHeight="1" x14ac:dyDescent="0.25">
      <c r="A34" s="11" t="s">
        <v>72</v>
      </c>
      <c r="B34" s="11" t="s">
        <v>35</v>
      </c>
      <c r="C34" s="11" t="s">
        <v>35</v>
      </c>
      <c r="D34" s="12" t="s">
        <v>73</v>
      </c>
      <c r="E34" s="13">
        <v>51794</v>
      </c>
      <c r="F34" s="13">
        <v>51794</v>
      </c>
      <c r="G34" s="13">
        <v>47872</v>
      </c>
      <c r="H34" s="13">
        <v>53969</v>
      </c>
      <c r="I34" s="13">
        <v>53967</v>
      </c>
      <c r="J34" s="13">
        <f>I34-H34</f>
        <v>-2</v>
      </c>
      <c r="K34" s="14">
        <f>(J34/H34)</f>
        <v>-3.7058311252756211E-5</v>
      </c>
      <c r="L34" s="1"/>
    </row>
    <row r="35" spans="1:12" ht="15" customHeight="1" x14ac:dyDescent="0.25">
      <c r="A35" s="11" t="s">
        <v>35</v>
      </c>
      <c r="B35" s="11" t="s">
        <v>52</v>
      </c>
      <c r="C35" s="11" t="s">
        <v>35</v>
      </c>
      <c r="D35" s="12" t="s">
        <v>74</v>
      </c>
      <c r="E35" s="13">
        <v>51794</v>
      </c>
      <c r="F35" s="13">
        <v>51794</v>
      </c>
      <c r="G35" s="13">
        <v>47872</v>
      </c>
      <c r="H35" s="13">
        <v>53969</v>
      </c>
      <c r="I35" s="13">
        <v>53967</v>
      </c>
      <c r="J35" s="13">
        <f>I35-H35</f>
        <v>-2</v>
      </c>
      <c r="K35" s="14">
        <f>(J35/H35)</f>
        <v>-3.7058311252756211E-5</v>
      </c>
      <c r="L35" s="1"/>
    </row>
    <row r="36" spans="1:12" ht="15" customHeight="1" x14ac:dyDescent="0.25">
      <c r="A36" s="11" t="s">
        <v>75</v>
      </c>
      <c r="B36" s="11" t="s">
        <v>35</v>
      </c>
      <c r="C36" s="11" t="s">
        <v>35</v>
      </c>
      <c r="D36" s="12" t="s">
        <v>76</v>
      </c>
      <c r="E36" s="13">
        <v>843836</v>
      </c>
      <c r="F36" s="13">
        <v>843836</v>
      </c>
      <c r="G36" s="13">
        <v>189488</v>
      </c>
      <c r="H36" s="13">
        <v>879277</v>
      </c>
      <c r="I36" s="13">
        <v>484171</v>
      </c>
      <c r="J36" s="13">
        <f>I36-H36</f>
        <v>-395106</v>
      </c>
      <c r="K36" s="14">
        <f>(J36/H36)</f>
        <v>-0.44935327547519155</v>
      </c>
      <c r="L36" s="1"/>
    </row>
    <row r="37" spans="1:12" ht="15" customHeight="1" x14ac:dyDescent="0.25">
      <c r="A37" s="11" t="s">
        <v>35</v>
      </c>
      <c r="B37" s="11" t="s">
        <v>37</v>
      </c>
      <c r="C37" s="11" t="s">
        <v>35</v>
      </c>
      <c r="D37" s="12" t="s">
        <v>77</v>
      </c>
      <c r="E37" s="13">
        <v>786911</v>
      </c>
      <c r="F37" s="13">
        <v>786911</v>
      </c>
      <c r="G37" s="13">
        <v>147932</v>
      </c>
      <c r="H37" s="13">
        <v>819961</v>
      </c>
      <c r="I37" s="13">
        <v>377965</v>
      </c>
      <c r="J37" s="13">
        <f>I37-H37</f>
        <v>-441996</v>
      </c>
      <c r="K37" s="14">
        <f>(J37/H37)</f>
        <v>-0.53904514970833983</v>
      </c>
      <c r="L37" s="1"/>
    </row>
    <row r="38" spans="1:12" ht="15" customHeight="1" x14ac:dyDescent="0.25">
      <c r="A38" s="11" t="s">
        <v>35</v>
      </c>
      <c r="B38" s="11" t="s">
        <v>45</v>
      </c>
      <c r="C38" s="11" t="s">
        <v>35</v>
      </c>
      <c r="D38" s="12" t="s">
        <v>78</v>
      </c>
      <c r="E38" s="13">
        <v>0</v>
      </c>
      <c r="F38" s="13">
        <v>0</v>
      </c>
      <c r="G38" s="13">
        <v>0</v>
      </c>
      <c r="H38" s="13">
        <v>0</v>
      </c>
      <c r="I38" s="13">
        <v>46890</v>
      </c>
      <c r="J38" s="13">
        <f>I38-H38</f>
        <v>46890</v>
      </c>
      <c r="K38" s="14" t="s">
        <v>35</v>
      </c>
      <c r="L38" s="1"/>
    </row>
    <row r="39" spans="1:12" ht="15" customHeight="1" x14ac:dyDescent="0.25">
      <c r="A39" s="11" t="s">
        <v>35</v>
      </c>
      <c r="B39" s="11" t="s">
        <v>47</v>
      </c>
      <c r="C39" s="11" t="s">
        <v>35</v>
      </c>
      <c r="D39" s="12" t="s">
        <v>79</v>
      </c>
      <c r="E39" s="13">
        <v>56925</v>
      </c>
      <c r="F39" s="13">
        <v>56925</v>
      </c>
      <c r="G39" s="13">
        <v>41556</v>
      </c>
      <c r="H39" s="13">
        <v>59316</v>
      </c>
      <c r="I39" s="13">
        <v>59316</v>
      </c>
      <c r="J39" s="15"/>
      <c r="K39" s="14" t="s">
        <v>35</v>
      </c>
      <c r="L39" s="1"/>
    </row>
    <row r="40" spans="1:12" ht="15" customHeight="1" x14ac:dyDescent="0.25">
      <c r="A40" s="11" t="s">
        <v>80</v>
      </c>
      <c r="B40" s="11" t="s">
        <v>35</v>
      </c>
      <c r="C40" s="11" t="s">
        <v>35</v>
      </c>
      <c r="D40" s="12" t="s">
        <v>81</v>
      </c>
      <c r="E40" s="13">
        <v>821112</v>
      </c>
      <c r="F40" s="13">
        <v>821112</v>
      </c>
      <c r="G40" s="13">
        <v>361707</v>
      </c>
      <c r="H40" s="13">
        <v>855599</v>
      </c>
      <c r="I40" s="13">
        <v>531420</v>
      </c>
      <c r="J40" s="13">
        <f>I40-H40</f>
        <v>-324179</v>
      </c>
      <c r="K40" s="14">
        <f>(J40/H40)</f>
        <v>-0.37889127967657749</v>
      </c>
      <c r="L40" s="1"/>
    </row>
    <row r="41" spans="1:12" ht="15" customHeight="1" x14ac:dyDescent="0.25">
      <c r="A41" s="11" t="s">
        <v>35</v>
      </c>
      <c r="B41" s="11" t="s">
        <v>39</v>
      </c>
      <c r="C41" s="11" t="s">
        <v>35</v>
      </c>
      <c r="D41" s="12" t="s">
        <v>82</v>
      </c>
      <c r="E41" s="13">
        <v>821112</v>
      </c>
      <c r="F41" s="13">
        <v>821112</v>
      </c>
      <c r="G41" s="13">
        <v>361707</v>
      </c>
      <c r="H41" s="13">
        <v>855599</v>
      </c>
      <c r="I41" s="13">
        <v>531420</v>
      </c>
      <c r="J41" s="13">
        <f>I41-H41</f>
        <v>-324179</v>
      </c>
      <c r="K41" s="14">
        <f>(J41/H41)</f>
        <v>-0.37889127967657749</v>
      </c>
      <c r="L41" s="1"/>
    </row>
    <row r="42" spans="1:12" ht="15" customHeight="1" x14ac:dyDescent="0.25">
      <c r="A42" s="11" t="s">
        <v>83</v>
      </c>
      <c r="B42" s="11" t="s">
        <v>35</v>
      </c>
      <c r="C42" s="11" t="s">
        <v>35</v>
      </c>
      <c r="D42" s="12" t="s">
        <v>84</v>
      </c>
      <c r="E42" s="13">
        <v>10</v>
      </c>
      <c r="F42" s="13">
        <v>697733</v>
      </c>
      <c r="G42" s="13">
        <v>697784</v>
      </c>
      <c r="H42" s="13">
        <v>10</v>
      </c>
      <c r="I42" s="13">
        <v>10</v>
      </c>
      <c r="J42" s="15"/>
      <c r="K42" s="14" t="s">
        <v>35</v>
      </c>
      <c r="L42" s="1"/>
    </row>
    <row r="43" spans="1:12" ht="15" customHeight="1" x14ac:dyDescent="0.25">
      <c r="A43" s="43" t="s">
        <v>35</v>
      </c>
      <c r="B43" s="43" t="s">
        <v>47</v>
      </c>
      <c r="C43" s="43" t="s">
        <v>35</v>
      </c>
      <c r="D43" s="44" t="s">
        <v>85</v>
      </c>
      <c r="E43" s="45">
        <v>10</v>
      </c>
      <c r="F43" s="45">
        <v>697733</v>
      </c>
      <c r="G43" s="45">
        <v>697784</v>
      </c>
      <c r="H43" s="45">
        <v>10</v>
      </c>
      <c r="I43" s="45">
        <v>10</v>
      </c>
      <c r="J43" s="16"/>
      <c r="K43" s="46" t="s">
        <v>35</v>
      </c>
      <c r="L43" s="1"/>
    </row>
    <row r="44" spans="1:12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customHeight="1" x14ac:dyDescent="0.25">
      <c r="A45" s="21" t="s">
        <v>86</v>
      </c>
      <c r="B45" s="22"/>
      <c r="C45" s="22"/>
      <c r="D45" s="22"/>
      <c r="E45" s="17">
        <v>14532906</v>
      </c>
      <c r="F45" s="17">
        <v>14540584</v>
      </c>
      <c r="G45" s="17">
        <v>8526831</v>
      </c>
      <c r="H45" s="17">
        <v>15143290</v>
      </c>
      <c r="I45" s="17">
        <v>14450649</v>
      </c>
      <c r="J45" s="17">
        <v>-692641</v>
      </c>
      <c r="K45" s="18">
        <v>-4.5739135947340373E-2</v>
      </c>
      <c r="L45" s="1"/>
    </row>
    <row r="46" spans="1:12" ht="15" customHeight="1" x14ac:dyDescent="0.25">
      <c r="A46" s="23" t="s">
        <v>87</v>
      </c>
      <c r="B46" s="24"/>
      <c r="C46" s="24"/>
      <c r="D46" s="24"/>
      <c r="E46" s="24"/>
      <c r="F46" s="24"/>
      <c r="G46" s="24"/>
      <c r="H46" s="24"/>
      <c r="I46" s="24"/>
      <c r="J46" s="1"/>
      <c r="K46" s="1"/>
      <c r="L46" s="1"/>
    </row>
    <row r="47" spans="1:12" ht="5.099999999999999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45:D45"/>
    <mergeCell ref="A46:I4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7</vt:lpstr>
      <vt:lpstr>'cuadro Comparativo analitico 7'!Área_de_impresión</vt:lpstr>
      <vt:lpstr>JR_PAGE_ANCHOR_6_1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2024-09-26T19:40:05Z</cp:lastPrinted>
  <dcterms:created xsi:type="dcterms:W3CDTF">2024-09-26T19:19:26Z</dcterms:created>
  <dcterms:modified xsi:type="dcterms:W3CDTF">2024-09-26T19:40:16Z</dcterms:modified>
</cp:coreProperties>
</file>