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BCF5270-58FA-4589-955B-43D9A9E01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analitico'!$A$1:$M$36</definedName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L29" i="1" s="1"/>
  <c r="K28" i="1"/>
  <c r="L28" i="1" s="1"/>
  <c r="K24" i="1"/>
  <c r="L24" i="1" s="1"/>
  <c r="K23" i="1"/>
  <c r="L23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<sst xmlns="http://schemas.openxmlformats.org/spreadsheetml/2006/main" count="135" uniqueCount="71">
  <si>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</si>
  <si>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</si>
  <si>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</si>
  <si>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</si>
  <si>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</si>
  <si>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</si>
  <si>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</si>
  <si>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</si>
  <si>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</si>
  <si>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LA NIÑEZ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</si>
  <si>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</si>
  <si>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10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</si>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</sst>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3" fillId="29" borderId="12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left" vertical="top" wrapText="1"/>
    </xf>
    <xf numFmtId="3" fontId="3" fillId="31" borderId="12" xfId="0" applyNumberFormat="1" applyFont="1" applyFill="1" applyBorder="1" applyAlignment="1">
      <alignment horizontal="right" vertical="top" wrapText="1"/>
    </xf>
    <xf numFmtId="0" fontId="0" fillId="32" borderId="12" xfId="0" applyFill="1" applyBorder="1" applyAlignment="1" applyProtection="1">
      <alignment wrapText="1"/>
      <protection locked="0"/>
    </xf>
    <xf numFmtId="164" fontId="3" fillId="33" borderId="12" xfId="0" applyNumberFormat="1" applyFont="1" applyFill="1" applyBorder="1" applyAlignment="1">
      <alignment horizontal="right" vertical="top" wrapText="1"/>
    </xf>
    <xf numFmtId="0" fontId="0" fillId="34" borderId="13" xfId="0" applyFill="1" applyBorder="1" applyAlignment="1" applyProtection="1">
      <alignment wrapText="1"/>
      <protection locked="0"/>
    </xf>
    <xf numFmtId="3" fontId="2" fillId="37" borderId="9" xfId="0" applyNumberFormat="1" applyFont="1" applyFill="1" applyBorder="1" applyAlignment="1">
      <alignment horizontal="right" vertical="center" wrapText="1"/>
    </xf>
    <xf numFmtId="164" fontId="2" fillId="38" borderId="9" xfId="0" applyNumberFormat="1" applyFont="1" applyFill="1" applyBorder="1" applyAlignment="1">
      <alignment horizontal="right" vertical="center" wrapText="1"/>
    </xf>
    <xf numFmtId="0" fontId="0" fillId="40" borderId="0" xfId="0" applyFill="1" applyAlignment="1" applyProtection="1">
      <alignment wrapText="1"/>
      <protection locked="0"/>
    </xf>
    <xf numFmtId="0" fontId="3" fillId="29" borderId="14" xfId="0" applyFont="1" applyFill="1" applyBorder="1" applyAlignment="1">
      <alignment horizontal="center" vertical="top" wrapText="1"/>
    </xf>
    <xf numFmtId="0" fontId="3" fillId="30" borderId="14" xfId="0" applyFont="1" applyFill="1" applyBorder="1" applyAlignment="1">
      <alignment horizontal="left" vertical="top" wrapText="1"/>
    </xf>
    <xf numFmtId="3" fontId="3" fillId="31" borderId="14" xfId="0" applyNumberFormat="1" applyFont="1" applyFill="1" applyBorder="1" applyAlignment="1">
      <alignment horizontal="right" vertical="top" wrapText="1"/>
    </xf>
    <xf numFmtId="0" fontId="0" fillId="32" borderId="14" xfId="0" applyFill="1" applyBorder="1" applyAlignment="1" applyProtection="1">
      <alignment wrapText="1"/>
      <protection locked="0"/>
    </xf>
    <xf numFmtId="164" fontId="3" fillId="33" borderId="14" xfId="0" applyNumberFormat="1" applyFont="1" applyFill="1" applyBorder="1" applyAlignment="1">
      <alignment horizontal="right" vertical="top" wrapText="1"/>
    </xf>
    <xf numFmtId="0" fontId="2" fillId="24" borderId="10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center" vertical="top" wrapText="1"/>
    </xf>
    <xf numFmtId="0" fontId="2" fillId="26" borderId="15" xfId="0" applyFont="1" applyFill="1" applyBorder="1" applyAlignment="1">
      <alignment horizontal="left" vertical="top" wrapText="1"/>
    </xf>
    <xf numFmtId="3" fontId="2" fillId="27" borderId="15" xfId="0" applyNumberFormat="1" applyFont="1" applyFill="1" applyBorder="1" applyAlignment="1">
      <alignment horizontal="right" vertical="top" wrapText="1"/>
    </xf>
    <xf numFmtId="164" fontId="2" fillId="28" borderId="15" xfId="0" applyNumberFormat="1" applyFont="1" applyFill="1" applyBorder="1" applyAlignment="1">
      <alignment horizontal="right" vertical="top" wrapText="1"/>
    </xf>
    <xf numFmtId="0" fontId="2" fillId="40" borderId="11" xfId="0" applyFont="1" applyFill="1" applyBorder="1" applyAlignment="1">
      <alignment horizontal="center" vertical="top" wrapText="1"/>
    </xf>
    <xf numFmtId="0" fontId="2" fillId="40" borderId="10" xfId="0" applyFont="1" applyFill="1" applyBorder="1" applyAlignment="1" applyProtection="1">
      <alignment horizontal="center" vertical="top" wrapText="1"/>
      <protection locked="0"/>
    </xf>
    <xf numFmtId="0" fontId="2" fillId="35" borderId="9" xfId="0" applyFont="1" applyFill="1" applyBorder="1" applyAlignment="1">
      <alignment horizontal="left" vertical="top" wrapText="1"/>
    </xf>
    <xf numFmtId="0" fontId="2" fillId="36" borderId="9" xfId="0" applyFont="1" applyFill="1" applyBorder="1" applyAlignment="1" applyProtection="1">
      <alignment horizontal="left" vertical="top" wrapText="1"/>
      <protection locked="0"/>
    </xf>
    <xf numFmtId="0" fontId="4" fillId="39" borderId="1" xfId="0" applyFont="1" applyFill="1" applyBorder="1" applyAlignment="1">
      <alignment horizontal="left" wrapText="1"/>
    </xf>
    <xf numFmtId="0" fontId="4" fillId="40" borderId="1" xfId="0" applyFont="1" applyFill="1" applyBorder="1" applyAlignment="1" applyProtection="1">
      <alignment horizontal="left" wrapText="1"/>
      <protection locked="0"/>
    </xf>
    <xf numFmtId="0" fontId="1" fillId="4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  <xf numFmtId="0" fontId="2" fillId="20" borderId="16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49"/>
  <sheetViews>
    <sheetView tabSelected="1" workbookViewId="0">
      <selection activeCell="M36" sqref="A1:M36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40.28515625" customWidth="1"/>
    <col min="6" max="6" width="15" customWidth="1"/>
    <col min="7" max="7" width="14.140625" customWidth="1"/>
    <col min="8" max="8" width="14.85546875" customWidth="1"/>
    <col min="9" max="9" width="15.28515625" customWidth="1"/>
    <col min="10" max="10" width="14.7109375" customWidth="1"/>
    <col min="11" max="11" width="14.140625" customWidth="1"/>
    <col min="12" max="12" width="13.28515625" customWidth="1"/>
    <col min="13" max="13" width="2" customWidth="1"/>
  </cols>
  <sheetData>
    <row r="1" spans="1:13" ht="17.100000000000001" customHeight="1" x14ac:dyDescent="0.25">
      <c r="A1" s="16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16"/>
    </row>
    <row r="2" spans="1:13" ht="17.100000000000001" customHeight="1" x14ac:dyDescent="0.25">
      <c r="A2" s="16"/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16"/>
    </row>
    <row r="3" spans="1:13" ht="15" customHeight="1" x14ac:dyDescent="0.25">
      <c r="A3" s="16"/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16"/>
    </row>
    <row r="4" spans="1:13" ht="15" customHeight="1" x14ac:dyDescent="0.25">
      <c r="A4" s="16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6"/>
    </row>
    <row r="5" spans="1:13" ht="15" customHeight="1" x14ac:dyDescent="0.25">
      <c r="A5" s="16"/>
      <c r="B5" s="46" t="s">
        <v>4</v>
      </c>
      <c r="C5" s="47"/>
      <c r="D5" s="48" t="s">
        <v>5</v>
      </c>
      <c r="E5" s="49"/>
      <c r="F5" s="49"/>
      <c r="G5" s="49"/>
      <c r="H5" s="1"/>
      <c r="I5" s="2" t="s">
        <v>6</v>
      </c>
      <c r="J5" s="2" t="s">
        <v>7</v>
      </c>
      <c r="K5" s="1"/>
      <c r="L5" s="1"/>
      <c r="M5" s="16"/>
    </row>
    <row r="6" spans="1:13" ht="15" customHeight="1" x14ac:dyDescent="0.25">
      <c r="A6" s="16"/>
      <c r="B6" s="35" t="s">
        <v>8</v>
      </c>
      <c r="C6" s="36"/>
      <c r="D6" s="37" t="s">
        <v>9</v>
      </c>
      <c r="E6" s="38"/>
      <c r="F6" s="38"/>
      <c r="G6" s="38"/>
      <c r="H6" s="1"/>
      <c r="I6" s="2" t="s">
        <v>10</v>
      </c>
      <c r="J6" s="2" t="s">
        <v>11</v>
      </c>
      <c r="K6" s="1"/>
      <c r="L6" s="1"/>
      <c r="M6" s="16"/>
    </row>
    <row r="7" spans="1:13" ht="15" customHeight="1" x14ac:dyDescent="0.25">
      <c r="A7" s="16"/>
      <c r="B7" s="39" t="s">
        <v>12</v>
      </c>
      <c r="C7" s="40"/>
      <c r="D7" s="41" t="s">
        <v>9</v>
      </c>
      <c r="E7" s="42"/>
      <c r="F7" s="42"/>
      <c r="G7" s="42"/>
      <c r="H7" s="1"/>
      <c r="I7" s="2" t="s">
        <v>13</v>
      </c>
      <c r="J7" s="2" t="s">
        <v>14</v>
      </c>
      <c r="K7" s="1"/>
      <c r="L7" s="1"/>
      <c r="M7" s="16"/>
    </row>
    <row r="8" spans="1:13" ht="15" customHeight="1" x14ac:dyDescent="0.25">
      <c r="A8" s="16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6"/>
    </row>
    <row r="9" spans="1:13" ht="15" customHeight="1" x14ac:dyDescent="0.25">
      <c r="A9" s="16"/>
      <c r="B9" s="43" t="s">
        <v>16</v>
      </c>
      <c r="C9" s="43" t="s">
        <v>17</v>
      </c>
      <c r="D9" s="43" t="s">
        <v>18</v>
      </c>
      <c r="E9" s="43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6"/>
    </row>
    <row r="10" spans="1:13" ht="80.099999999999994" customHeight="1" x14ac:dyDescent="0.25">
      <c r="A10" s="16"/>
      <c r="B10" s="44"/>
      <c r="C10" s="44"/>
      <c r="D10" s="44"/>
      <c r="E10" s="44"/>
      <c r="F10" s="6" t="s">
        <v>27</v>
      </c>
      <c r="G10" s="7" t="s">
        <v>28</v>
      </c>
      <c r="H10" s="7" t="s">
        <v>29</v>
      </c>
      <c r="I10" s="7" t="s">
        <v>30</v>
      </c>
      <c r="J10" s="7" t="s">
        <v>31</v>
      </c>
      <c r="K10" s="28" t="s">
        <v>32</v>
      </c>
      <c r="L10" s="28" t="s">
        <v>33</v>
      </c>
      <c r="M10" s="16"/>
    </row>
    <row r="11" spans="1:13" ht="30" customHeight="1" x14ac:dyDescent="0.25">
      <c r="A11" s="16"/>
      <c r="B11" s="45"/>
      <c r="C11" s="45"/>
      <c r="D11" s="45"/>
      <c r="E11" s="45"/>
      <c r="F11" s="22" t="s">
        <v>34</v>
      </c>
      <c r="G11" s="23" t="s">
        <v>34</v>
      </c>
      <c r="H11" s="23" t="s">
        <v>34</v>
      </c>
      <c r="I11" s="23" t="s">
        <v>35</v>
      </c>
      <c r="J11" s="23" t="s">
        <v>35</v>
      </c>
      <c r="K11" s="29"/>
      <c r="L11" s="29"/>
      <c r="M11" s="16"/>
    </row>
    <row r="12" spans="1:13" ht="15" customHeight="1" x14ac:dyDescent="0.25">
      <c r="A12" s="16"/>
      <c r="B12" s="24" t="s">
        <v>36</v>
      </c>
      <c r="C12" s="24" t="s">
        <v>36</v>
      </c>
      <c r="D12" s="24" t="s">
        <v>36</v>
      </c>
      <c r="E12" s="25" t="s">
        <v>37</v>
      </c>
      <c r="F12" s="26">
        <v>3150809</v>
      </c>
      <c r="G12" s="26">
        <v>3836153</v>
      </c>
      <c r="H12" s="26">
        <v>1962437</v>
      </c>
      <c r="I12" s="26">
        <v>3283143</v>
      </c>
      <c r="J12" s="26">
        <v>3557373</v>
      </c>
      <c r="K12" s="26">
        <f>J12-I12</f>
        <v>274230</v>
      </c>
      <c r="L12" s="27">
        <f>(K12/I12)</f>
        <v>8.3526669414034055E-2</v>
      </c>
      <c r="M12" s="16"/>
    </row>
    <row r="13" spans="1:13" ht="15" customHeight="1" x14ac:dyDescent="0.25">
      <c r="A13" s="16"/>
      <c r="B13" s="17" t="s">
        <v>38</v>
      </c>
      <c r="C13" s="17" t="s">
        <v>36</v>
      </c>
      <c r="D13" s="17" t="s">
        <v>36</v>
      </c>
      <c r="E13" s="18" t="s">
        <v>39</v>
      </c>
      <c r="F13" s="19">
        <v>10</v>
      </c>
      <c r="G13" s="19">
        <v>10</v>
      </c>
      <c r="H13" s="19">
        <v>58799</v>
      </c>
      <c r="I13" s="19">
        <v>10</v>
      </c>
      <c r="J13" s="19">
        <v>10</v>
      </c>
      <c r="K13" s="20"/>
      <c r="L13" s="21" t="s">
        <v>36</v>
      </c>
      <c r="M13" s="16"/>
    </row>
    <row r="14" spans="1:13" ht="15" customHeight="1" x14ac:dyDescent="0.25">
      <c r="A14" s="16"/>
      <c r="B14" s="8" t="s">
        <v>36</v>
      </c>
      <c r="C14" s="8" t="s">
        <v>40</v>
      </c>
      <c r="D14" s="8" t="s">
        <v>36</v>
      </c>
      <c r="E14" s="9" t="s">
        <v>41</v>
      </c>
      <c r="F14" s="10">
        <v>10</v>
      </c>
      <c r="G14" s="10">
        <v>10</v>
      </c>
      <c r="H14" s="10">
        <v>58799</v>
      </c>
      <c r="I14" s="10">
        <v>10</v>
      </c>
      <c r="J14" s="10">
        <v>10</v>
      </c>
      <c r="K14" s="11"/>
      <c r="L14" s="12" t="s">
        <v>36</v>
      </c>
      <c r="M14" s="16"/>
    </row>
    <row r="15" spans="1:13" ht="15" customHeight="1" x14ac:dyDescent="0.25">
      <c r="A15" s="16"/>
      <c r="B15" s="8" t="s">
        <v>36</v>
      </c>
      <c r="C15" s="8" t="s">
        <v>36</v>
      </c>
      <c r="D15" s="8" t="s">
        <v>42</v>
      </c>
      <c r="E15" s="9" t="s">
        <v>43</v>
      </c>
      <c r="F15" s="10">
        <v>10</v>
      </c>
      <c r="G15" s="10">
        <v>10</v>
      </c>
      <c r="H15" s="10">
        <v>58799</v>
      </c>
      <c r="I15" s="10">
        <v>10</v>
      </c>
      <c r="J15" s="10">
        <v>10</v>
      </c>
      <c r="K15" s="11"/>
      <c r="L15" s="12" t="s">
        <v>36</v>
      </c>
      <c r="M15" s="16"/>
    </row>
    <row r="16" spans="1:13" ht="15" customHeight="1" x14ac:dyDescent="0.25">
      <c r="A16" s="16"/>
      <c r="B16" s="8" t="s">
        <v>44</v>
      </c>
      <c r="C16" s="8" t="s">
        <v>36</v>
      </c>
      <c r="D16" s="8" t="s">
        <v>36</v>
      </c>
      <c r="E16" s="9" t="s">
        <v>45</v>
      </c>
      <c r="F16" s="10">
        <v>30</v>
      </c>
      <c r="G16" s="10">
        <v>23419</v>
      </c>
      <c r="H16" s="10">
        <v>66860</v>
      </c>
      <c r="I16" s="10">
        <v>30</v>
      </c>
      <c r="J16" s="10">
        <v>30</v>
      </c>
      <c r="K16" s="11"/>
      <c r="L16" s="12" t="s">
        <v>36</v>
      </c>
      <c r="M16" s="16"/>
    </row>
    <row r="17" spans="1:13" ht="15" customHeight="1" x14ac:dyDescent="0.25">
      <c r="A17" s="16"/>
      <c r="B17" s="8" t="s">
        <v>36</v>
      </c>
      <c r="C17" s="8" t="s">
        <v>14</v>
      </c>
      <c r="D17" s="8" t="s">
        <v>36</v>
      </c>
      <c r="E17" s="9" t="s">
        <v>46</v>
      </c>
      <c r="F17" s="10">
        <v>10</v>
      </c>
      <c r="G17" s="10">
        <v>23399</v>
      </c>
      <c r="H17" s="10">
        <v>66857</v>
      </c>
      <c r="I17" s="10">
        <v>10</v>
      </c>
      <c r="J17" s="10">
        <v>10</v>
      </c>
      <c r="K17" s="11"/>
      <c r="L17" s="12" t="s">
        <v>36</v>
      </c>
      <c r="M17" s="16"/>
    </row>
    <row r="18" spans="1:13" ht="15" customHeight="1" x14ac:dyDescent="0.25">
      <c r="A18" s="16"/>
      <c r="B18" s="8" t="s">
        <v>36</v>
      </c>
      <c r="C18" s="8" t="s">
        <v>40</v>
      </c>
      <c r="D18" s="8" t="s">
        <v>36</v>
      </c>
      <c r="E18" s="9" t="s">
        <v>47</v>
      </c>
      <c r="F18" s="10">
        <v>10</v>
      </c>
      <c r="G18" s="10">
        <v>10</v>
      </c>
      <c r="H18" s="10">
        <v>0</v>
      </c>
      <c r="I18" s="10">
        <v>10</v>
      </c>
      <c r="J18" s="10">
        <v>10</v>
      </c>
      <c r="K18" s="11"/>
      <c r="L18" s="12" t="s">
        <v>36</v>
      </c>
      <c r="M18" s="16"/>
    </row>
    <row r="19" spans="1:13" ht="15" customHeight="1" x14ac:dyDescent="0.25">
      <c r="A19" s="16"/>
      <c r="B19" s="8" t="s">
        <v>36</v>
      </c>
      <c r="C19" s="8" t="s">
        <v>48</v>
      </c>
      <c r="D19" s="8" t="s">
        <v>36</v>
      </c>
      <c r="E19" s="9" t="s">
        <v>49</v>
      </c>
      <c r="F19" s="10">
        <v>10</v>
      </c>
      <c r="G19" s="10">
        <v>10</v>
      </c>
      <c r="H19" s="10">
        <v>3</v>
      </c>
      <c r="I19" s="10">
        <v>10</v>
      </c>
      <c r="J19" s="10">
        <v>10</v>
      </c>
      <c r="K19" s="11"/>
      <c r="L19" s="12" t="s">
        <v>36</v>
      </c>
      <c r="M19" s="16"/>
    </row>
    <row r="20" spans="1:13" ht="15" customHeight="1" x14ac:dyDescent="0.25">
      <c r="A20" s="16"/>
      <c r="B20" s="8" t="s">
        <v>50</v>
      </c>
      <c r="C20" s="8" t="s">
        <v>36</v>
      </c>
      <c r="D20" s="8" t="s">
        <v>36</v>
      </c>
      <c r="E20" s="9" t="s">
        <v>51</v>
      </c>
      <c r="F20" s="10">
        <v>3150759</v>
      </c>
      <c r="G20" s="10">
        <v>3020475</v>
      </c>
      <c r="H20" s="10">
        <v>1836778</v>
      </c>
      <c r="I20" s="10">
        <v>3283093</v>
      </c>
      <c r="J20" s="10">
        <v>3557323</v>
      </c>
      <c r="K20" s="10">
        <f>J20-I20</f>
        <v>274230</v>
      </c>
      <c r="L20" s="12">
        <f>(K20/I20)</f>
        <v>8.3527941486884472E-2</v>
      </c>
      <c r="M20" s="16"/>
    </row>
    <row r="21" spans="1:13" ht="15" customHeight="1" x14ac:dyDescent="0.25">
      <c r="A21" s="16"/>
      <c r="B21" s="8" t="s">
        <v>36</v>
      </c>
      <c r="C21" s="8" t="s">
        <v>14</v>
      </c>
      <c r="D21" s="8" t="s">
        <v>36</v>
      </c>
      <c r="E21" s="9" t="s">
        <v>52</v>
      </c>
      <c r="F21" s="10">
        <v>3150759</v>
      </c>
      <c r="G21" s="10">
        <v>3020475</v>
      </c>
      <c r="H21" s="10">
        <v>1836778</v>
      </c>
      <c r="I21" s="10">
        <v>3283093</v>
      </c>
      <c r="J21" s="10">
        <v>3557323</v>
      </c>
      <c r="K21" s="10">
        <f>J21-I21</f>
        <v>274230</v>
      </c>
      <c r="L21" s="12">
        <f>(K21/I21)</f>
        <v>8.3527941486884472E-2</v>
      </c>
      <c r="M21" s="16"/>
    </row>
    <row r="22" spans="1:13" ht="15" customHeight="1" x14ac:dyDescent="0.25">
      <c r="A22" s="16"/>
      <c r="B22" s="8" t="s">
        <v>53</v>
      </c>
      <c r="C22" s="8" t="s">
        <v>36</v>
      </c>
      <c r="D22" s="8" t="s">
        <v>36</v>
      </c>
      <c r="E22" s="9" t="s">
        <v>54</v>
      </c>
      <c r="F22" s="10">
        <v>10</v>
      </c>
      <c r="G22" s="10">
        <v>792249</v>
      </c>
      <c r="H22" s="10">
        <v>0</v>
      </c>
      <c r="I22" s="10">
        <v>10</v>
      </c>
      <c r="J22" s="10">
        <v>10</v>
      </c>
      <c r="K22" s="11"/>
      <c r="L22" s="12" t="s">
        <v>36</v>
      </c>
      <c r="M22" s="16"/>
    </row>
    <row r="23" spans="1:13" ht="15" customHeight="1" x14ac:dyDescent="0.25">
      <c r="A23" s="16"/>
      <c r="B23" s="24" t="s">
        <v>36</v>
      </c>
      <c r="C23" s="24" t="s">
        <v>36</v>
      </c>
      <c r="D23" s="24" t="s">
        <v>36</v>
      </c>
      <c r="E23" s="25" t="s">
        <v>55</v>
      </c>
      <c r="F23" s="26">
        <v>3150809</v>
      </c>
      <c r="G23" s="26">
        <v>3836153</v>
      </c>
      <c r="H23" s="26">
        <v>2525744</v>
      </c>
      <c r="I23" s="26">
        <v>3283143</v>
      </c>
      <c r="J23" s="26">
        <v>3557373</v>
      </c>
      <c r="K23" s="26">
        <f>J23-I23</f>
        <v>274230</v>
      </c>
      <c r="L23" s="27">
        <f>(K23/I23)</f>
        <v>8.3526669414034055E-2</v>
      </c>
      <c r="M23" s="16"/>
    </row>
    <row r="24" spans="1:13" ht="15" customHeight="1" x14ac:dyDescent="0.25">
      <c r="A24" s="16"/>
      <c r="B24" s="8" t="s">
        <v>7</v>
      </c>
      <c r="C24" s="8" t="s">
        <v>36</v>
      </c>
      <c r="D24" s="8" t="s">
        <v>36</v>
      </c>
      <c r="E24" s="9" t="s">
        <v>56</v>
      </c>
      <c r="F24" s="10">
        <v>2555162</v>
      </c>
      <c r="G24" s="10">
        <v>2522971</v>
      </c>
      <c r="H24" s="10">
        <v>1643426</v>
      </c>
      <c r="I24" s="10">
        <v>2662480</v>
      </c>
      <c r="J24" s="10">
        <v>2928090</v>
      </c>
      <c r="K24" s="10">
        <f>J24-I24</f>
        <v>265610</v>
      </c>
      <c r="L24" s="12">
        <f>(K24/I24)</f>
        <v>9.9760373786845352E-2</v>
      </c>
      <c r="M24" s="16"/>
    </row>
    <row r="25" spans="1:13" ht="15" customHeight="1" x14ac:dyDescent="0.25">
      <c r="A25" s="16"/>
      <c r="B25" s="8" t="s">
        <v>57</v>
      </c>
      <c r="C25" s="8" t="s">
        <v>36</v>
      </c>
      <c r="D25" s="8" t="s">
        <v>36</v>
      </c>
      <c r="E25" s="9" t="s">
        <v>58</v>
      </c>
      <c r="F25" s="10">
        <v>559176</v>
      </c>
      <c r="G25" s="10">
        <v>559176</v>
      </c>
      <c r="H25" s="10">
        <v>155322</v>
      </c>
      <c r="I25" s="10">
        <v>582661</v>
      </c>
      <c r="J25" s="10">
        <v>582661</v>
      </c>
      <c r="K25" s="11"/>
      <c r="L25" s="12" t="s">
        <v>36</v>
      </c>
      <c r="M25" s="16"/>
    </row>
    <row r="26" spans="1:13" ht="15" customHeight="1" x14ac:dyDescent="0.25">
      <c r="A26" s="16"/>
      <c r="B26" s="8" t="s">
        <v>59</v>
      </c>
      <c r="C26" s="8" t="s">
        <v>36</v>
      </c>
      <c r="D26" s="8" t="s">
        <v>36</v>
      </c>
      <c r="E26" s="9" t="s">
        <v>60</v>
      </c>
      <c r="F26" s="10">
        <v>10</v>
      </c>
      <c r="G26" s="10">
        <v>534730</v>
      </c>
      <c r="H26" s="10">
        <v>534721</v>
      </c>
      <c r="I26" s="10">
        <v>10</v>
      </c>
      <c r="J26" s="10">
        <v>10</v>
      </c>
      <c r="K26" s="11"/>
      <c r="L26" s="12" t="s">
        <v>36</v>
      </c>
      <c r="M26" s="16"/>
    </row>
    <row r="27" spans="1:13" ht="15" customHeight="1" x14ac:dyDescent="0.25">
      <c r="A27" s="16"/>
      <c r="B27" s="8" t="s">
        <v>36</v>
      </c>
      <c r="C27" s="8" t="s">
        <v>48</v>
      </c>
      <c r="D27" s="8" t="s">
        <v>36</v>
      </c>
      <c r="E27" s="9" t="s">
        <v>61</v>
      </c>
      <c r="F27" s="10">
        <v>10</v>
      </c>
      <c r="G27" s="10">
        <v>534730</v>
      </c>
      <c r="H27" s="10">
        <v>534721</v>
      </c>
      <c r="I27" s="10">
        <v>10</v>
      </c>
      <c r="J27" s="10">
        <v>10</v>
      </c>
      <c r="K27" s="11"/>
      <c r="L27" s="12" t="s">
        <v>36</v>
      </c>
      <c r="M27" s="16"/>
    </row>
    <row r="28" spans="1:13" ht="15" customHeight="1" x14ac:dyDescent="0.25">
      <c r="A28" s="16"/>
      <c r="B28" s="8" t="s">
        <v>62</v>
      </c>
      <c r="C28" s="8" t="s">
        <v>36</v>
      </c>
      <c r="D28" s="8" t="s">
        <v>36</v>
      </c>
      <c r="E28" s="9" t="s">
        <v>63</v>
      </c>
      <c r="F28" s="10">
        <v>36451</v>
      </c>
      <c r="G28" s="10">
        <v>36451</v>
      </c>
      <c r="H28" s="10">
        <v>9450</v>
      </c>
      <c r="I28" s="10">
        <v>37982</v>
      </c>
      <c r="J28" s="10">
        <v>46602</v>
      </c>
      <c r="K28" s="10">
        <f>J28-I28</f>
        <v>8620</v>
      </c>
      <c r="L28" s="12">
        <f>(K28/I28)</f>
        <v>0.22694960770891476</v>
      </c>
      <c r="M28" s="16"/>
    </row>
    <row r="29" spans="1:13" ht="15" customHeight="1" x14ac:dyDescent="0.25">
      <c r="A29" s="16"/>
      <c r="B29" s="8" t="s">
        <v>36</v>
      </c>
      <c r="C29" s="8" t="s">
        <v>64</v>
      </c>
      <c r="D29" s="8" t="s">
        <v>36</v>
      </c>
      <c r="E29" s="9" t="s">
        <v>65</v>
      </c>
      <c r="F29" s="10">
        <v>36451</v>
      </c>
      <c r="G29" s="10">
        <v>36451</v>
      </c>
      <c r="H29" s="10">
        <v>9450</v>
      </c>
      <c r="I29" s="10">
        <v>37982</v>
      </c>
      <c r="J29" s="10">
        <v>46602</v>
      </c>
      <c r="K29" s="10">
        <f>J29-I29</f>
        <v>8620</v>
      </c>
      <c r="L29" s="12">
        <f>(K29/I29)</f>
        <v>0.22694960770891476</v>
      </c>
      <c r="M29" s="16"/>
    </row>
    <row r="30" spans="1:13" ht="15" customHeight="1" x14ac:dyDescent="0.25">
      <c r="A30" s="16"/>
      <c r="B30" s="8" t="s">
        <v>66</v>
      </c>
      <c r="C30" s="8" t="s">
        <v>36</v>
      </c>
      <c r="D30" s="8" t="s">
        <v>36</v>
      </c>
      <c r="E30" s="9" t="s">
        <v>67</v>
      </c>
      <c r="F30" s="10">
        <v>10</v>
      </c>
      <c r="G30" s="10">
        <v>182825</v>
      </c>
      <c r="H30" s="10">
        <v>182825</v>
      </c>
      <c r="I30" s="10">
        <v>10</v>
      </c>
      <c r="J30" s="10">
        <v>10</v>
      </c>
      <c r="K30" s="11"/>
      <c r="L30" s="12" t="s">
        <v>36</v>
      </c>
      <c r="M30" s="16"/>
    </row>
    <row r="31" spans="1:13" ht="15" customHeight="1" x14ac:dyDescent="0.25">
      <c r="A31" s="16"/>
      <c r="B31" s="8" t="s">
        <v>36</v>
      </c>
      <c r="C31" s="8" t="s">
        <v>64</v>
      </c>
      <c r="D31" s="8" t="s">
        <v>36</v>
      </c>
      <c r="E31" s="9" t="s">
        <v>68</v>
      </c>
      <c r="F31" s="10">
        <v>10</v>
      </c>
      <c r="G31" s="10">
        <v>182825</v>
      </c>
      <c r="H31" s="10">
        <v>182825</v>
      </c>
      <c r="I31" s="10">
        <v>10</v>
      </c>
      <c r="J31" s="10">
        <v>10</v>
      </c>
      <c r="K31" s="11"/>
      <c r="L31" s="12" t="s">
        <v>36</v>
      </c>
      <c r="M31" s="16"/>
    </row>
    <row r="32" spans="1:13" ht="15" customHeight="1" x14ac:dyDescent="0.25">
      <c r="A32" s="1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6"/>
    </row>
    <row r="33" spans="1:13" ht="15" customHeight="1" x14ac:dyDescent="0.25">
      <c r="A33" s="1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6"/>
    </row>
    <row r="34" spans="1:13" ht="15" customHeight="1" x14ac:dyDescent="0.25">
      <c r="A34" s="16"/>
      <c r="B34" s="30" t="s">
        <v>69</v>
      </c>
      <c r="C34" s="31"/>
      <c r="D34" s="31"/>
      <c r="E34" s="31"/>
      <c r="F34" s="14">
        <v>3150789</v>
      </c>
      <c r="G34" s="14">
        <v>3118598</v>
      </c>
      <c r="H34" s="14">
        <v>1808198</v>
      </c>
      <c r="I34" s="14">
        <v>3283123</v>
      </c>
      <c r="J34" s="14">
        <v>3557353</v>
      </c>
      <c r="K34" s="14">
        <v>274230</v>
      </c>
      <c r="L34" s="15">
        <v>8.3527178238524721E-2</v>
      </c>
      <c r="M34" s="16"/>
    </row>
    <row r="35" spans="1:13" ht="15" customHeight="1" x14ac:dyDescent="0.25">
      <c r="A35" s="16"/>
      <c r="B35" s="32" t="s">
        <v>70</v>
      </c>
      <c r="C35" s="33"/>
      <c r="D35" s="33"/>
      <c r="E35" s="33"/>
      <c r="F35" s="33"/>
      <c r="G35" s="33"/>
      <c r="H35" s="33"/>
      <c r="I35" s="33"/>
      <c r="J35" s="33"/>
      <c r="K35" s="1"/>
      <c r="L35" s="1"/>
      <c r="M35" s="16"/>
    </row>
    <row r="36" spans="1:13" ht="5.0999999999999996" customHeight="1" x14ac:dyDescent="0.25">
      <c r="A36" s="1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6"/>
    </row>
    <row r="37" spans="1:13" x14ac:dyDescent="0.25">
      <c r="A37" s="16"/>
      <c r="M37" s="16"/>
    </row>
    <row r="38" spans="1:13" x14ac:dyDescent="0.25">
      <c r="A38" s="16"/>
      <c r="M38" s="16"/>
    </row>
    <row r="39" spans="1:13" x14ac:dyDescent="0.25">
      <c r="A39" s="16"/>
      <c r="M39" s="16"/>
    </row>
    <row r="40" spans="1:13" x14ac:dyDescent="0.25">
      <c r="A40" s="16"/>
      <c r="M40" s="16"/>
    </row>
    <row r="41" spans="1:13" x14ac:dyDescent="0.25">
      <c r="A41" s="16"/>
      <c r="M41" s="16"/>
    </row>
    <row r="42" spans="1:13" x14ac:dyDescent="0.25">
      <c r="A42" s="16"/>
      <c r="M42" s="16"/>
    </row>
    <row r="43" spans="1:13" x14ac:dyDescent="0.25">
      <c r="A43" s="16"/>
      <c r="M43" s="16"/>
    </row>
    <row r="44" spans="1:13" x14ac:dyDescent="0.25">
      <c r="A44" s="16"/>
      <c r="M44" s="16"/>
    </row>
    <row r="45" spans="1:13" x14ac:dyDescent="0.25">
      <c r="A45" s="16"/>
      <c r="M45" s="16"/>
    </row>
    <row r="46" spans="1:13" x14ac:dyDescent="0.25">
      <c r="A46" s="16"/>
      <c r="M46" s="16"/>
    </row>
    <row r="47" spans="1:13" x14ac:dyDescent="0.25">
      <c r="A47" s="16"/>
      <c r="M47" s="16"/>
    </row>
    <row r="48" spans="1:13" x14ac:dyDescent="0.25">
      <c r="A48" s="16"/>
      <c r="M48" s="16"/>
    </row>
    <row r="49" spans="1:13" x14ac:dyDescent="0.25">
      <c r="A49" s="16"/>
      <c r="M49" s="16"/>
    </row>
  </sheetData>
  <mergeCells count="17">
    <mergeCell ref="D5:G5"/>
    <mergeCell ref="K10:K11"/>
    <mergeCell ref="L10:L11"/>
    <mergeCell ref="B34:E34"/>
    <mergeCell ref="B35:J35"/>
    <mergeCell ref="B1:L1"/>
    <mergeCell ref="B2:L2"/>
    <mergeCell ref="B3:L3"/>
    <mergeCell ref="B6:C6"/>
    <mergeCell ref="D6:G6"/>
    <mergeCell ref="B7:C7"/>
    <mergeCell ref="D7:G7"/>
    <mergeCell ref="B9:B11"/>
    <mergeCell ref="C9:C11"/>
    <mergeCell ref="D9:D11"/>
    <mergeCell ref="E9:E11"/>
    <mergeCell ref="B5:C5"/>
  </mergeCells>
  <pageMargins left="0.6692913385826772" right="0.6692913385826772" top="0.6692913385826772" bottom="0.6692913385826772" header="0" footer="0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2024-09-27T01:09:14Z</dcterms:modified>
</cp:coreProperties>
</file>