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F70B429D-49AF-4479-94CE-FE9D5CB87B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analitico'!$B$1:$L$42</definedName>
    <definedName name="JR_PAGE_ANCHOR_0_1">'cuadro Comparativo analitico'!$B$1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L29" i="1" s="1"/>
  <c r="K28" i="1"/>
  <c r="L28" i="1" s="1"/>
  <c r="K27" i="1"/>
  <c r="L27" i="1" s="1"/>
  <c r="K22" i="1"/>
  <c r="L22" i="1" s="1"/>
  <c r="K21" i="1"/>
  <c r="L21" i="1" s="1"/>
  <c r="K15" i="1"/>
  <c r="L15" i="1" s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<sst xmlns="http://schemas.openxmlformats.org/spreadsheetml/2006/main" count="173" uniqueCount="88">
  <si>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</si>
  <si>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</si>
  <si>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</si>
  <si>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</si>
  <si>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</si>
  <si>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DESARROLLO SOCIAL Y FAMILIA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</si>
  <si>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</si>
  <si>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</si>
  <si>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</si>
  <si>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FONDO DE SOLIDARIDAD E INVERSIÓN SOCIAL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</si>
  <si>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</si>
  <si>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</si>
  <si>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</si>
  <si>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PROGRAMAS DE GENERACIÓN DE INGRESOS AUTÓNOMOS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</si>
  <si>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</si>
  <si>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</si>
  <si>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</si>
  <si>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</si>
  <si>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</si>
  <si>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</si>
  <si>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</si>
  <si>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</si>
  <si>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</si>
  <si>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</si>
  <si>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</si>
  <si>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</si>
  <si>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</si>
  <si>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</si>
  <si>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</si>
  <si>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</si>
  <si>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</si>
  <si>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</si>
  <si>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</si>
  <si>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</si>
  <si>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</si>
  <si>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</si>
  <si>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</si>
  <si>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</si>
  <si>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</si>
  <si>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</si>
  <si>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</si>
  <si>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</si>
  <si>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</si>
  <si>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Subsecretaría de Servicios Sociales - Programa 05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</si>
  <si>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</si>
  <si>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</si>
  <si>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</si>
  <si>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</si>
  <si>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</si>
  <si>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</si>
  <si>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</si>
  <si>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</si>
  <si>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</si>
  <si>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</si>
  <si>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</si>
  <si>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</si>
  <si>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</si>
  <si>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</si>
  <si>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</si>
  <si>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</si>
  <si>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</si>
  <si>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</si>
  <si>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</si>
  <si>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</si>
  <si>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</si>
  <si>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</si>
  <si>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</si>
  <si>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</si>
  <si>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</si>
  <si>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</si>
  <si>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</si>
  <si>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Acceso al Microcrédito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</si>
  <si>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</si>
  <si>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Emprendamos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</si>
  <si>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</si>
  <si>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Emprendamos Semilla</t>
    </r>
  </si>
  <si>
    <r>
      <rPr>
        <sz val="10"/>
        <rFont val="Times New Roman"/>
        <family val="1"/>
      </rPr>
      <t>007</t>
    </r>
  </si>
  <si>
    <r>
      <rPr>
        <sz val="10"/>
        <rFont val="Times New Roman"/>
        <family val="1"/>
      </rPr>
      <t>Programa de Empleabilidad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</si>
  <si>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</si>
  <si>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</si>
  <si>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</si>
  <si>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</si>
  <si>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</si>
  <si>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</si>
  <si>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02</t>
  </si>
  <si>
    <t>Del Gobierno Central</t>
  </si>
  <si>
    <t>001</t>
  </si>
  <si>
    <t>Plan de Reconstrucción Incendios - 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</si>
</sst>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8"/>
      <color indexed="8"/>
      <name val="Times New Roman"/>
    </font>
  </fonts>
  <fills count="3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rgb="FF000000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center" vertical="top" wrapText="1"/>
    </xf>
    <xf numFmtId="0" fontId="3" fillId="21" borderId="12" xfId="0" applyFont="1" applyFill="1" applyBorder="1" applyAlignment="1">
      <alignment horizontal="center" vertical="top" wrapText="1"/>
    </xf>
    <xf numFmtId="0" fontId="3" fillId="22" borderId="12" xfId="0" applyFont="1" applyFill="1" applyBorder="1" applyAlignment="1">
      <alignment horizontal="left" vertical="top" wrapText="1"/>
    </xf>
    <xf numFmtId="3" fontId="3" fillId="23" borderId="12" xfId="0" applyNumberFormat="1" applyFont="1" applyFill="1" applyBorder="1" applyAlignment="1">
      <alignment horizontal="right" vertical="top" wrapText="1"/>
    </xf>
    <xf numFmtId="3" fontId="2" fillId="28" borderId="9" xfId="0" applyNumberFormat="1" applyFont="1" applyFill="1" applyBorder="1" applyAlignment="1">
      <alignment horizontal="right" vertical="center" wrapText="1"/>
    </xf>
    <xf numFmtId="164" fontId="2" fillId="29" borderId="9" xfId="0" applyNumberFormat="1" applyFont="1" applyFill="1" applyBorder="1" applyAlignment="1">
      <alignment horizontal="right" vertical="center" wrapText="1"/>
    </xf>
    <xf numFmtId="0" fontId="3" fillId="21" borderId="14" xfId="0" applyFont="1" applyFill="1" applyBorder="1" applyAlignment="1">
      <alignment horizontal="center" vertical="top" wrapText="1"/>
    </xf>
    <xf numFmtId="0" fontId="3" fillId="22" borderId="14" xfId="0" applyFont="1" applyFill="1" applyBorder="1" applyAlignment="1">
      <alignment horizontal="left" vertical="top" wrapText="1"/>
    </xf>
    <xf numFmtId="3" fontId="3" fillId="23" borderId="14" xfId="0" applyNumberFormat="1" applyFont="1" applyFill="1" applyBorder="1" applyAlignment="1">
      <alignment horizontal="right" vertical="top" wrapText="1"/>
    </xf>
    <xf numFmtId="0" fontId="3" fillId="21" borderId="16" xfId="0" applyFont="1" applyFill="1" applyBorder="1" applyAlignment="1">
      <alignment horizontal="center" vertical="top" wrapText="1"/>
    </xf>
    <xf numFmtId="0" fontId="3" fillId="22" borderId="16" xfId="0" applyFont="1" applyFill="1" applyBorder="1" applyAlignment="1">
      <alignment horizontal="left" vertical="top" wrapText="1"/>
    </xf>
    <xf numFmtId="3" fontId="3" fillId="23" borderId="16" xfId="0" applyNumberFormat="1" applyFont="1" applyFill="1" applyBorder="1" applyAlignment="1">
      <alignment horizontal="right" vertical="top" wrapText="1"/>
    </xf>
    <xf numFmtId="0" fontId="3" fillId="17" borderId="15" xfId="0" applyFont="1" applyFill="1" applyBorder="1" applyAlignment="1">
      <alignment horizontal="center" vertical="top" wrapText="1"/>
    </xf>
    <xf numFmtId="0" fontId="2" fillId="18" borderId="15" xfId="0" applyFont="1" applyFill="1" applyBorder="1" applyAlignment="1">
      <alignment horizontal="left" vertical="top" wrapText="1"/>
    </xf>
    <xf numFmtId="3" fontId="2" fillId="19" borderId="15" xfId="0" applyNumberFormat="1" applyFont="1" applyFill="1" applyBorder="1" applyAlignment="1">
      <alignment horizontal="right" vertical="top" wrapText="1"/>
    </xf>
    <xf numFmtId="164" fontId="2" fillId="20" borderId="15" xfId="0" applyNumberFormat="1" applyFont="1" applyFill="1" applyBorder="1" applyAlignment="1">
      <alignment horizontal="right" vertical="top" wrapText="1"/>
    </xf>
    <xf numFmtId="0" fontId="0" fillId="31" borderId="0" xfId="0" applyFill="1" applyAlignment="1" applyProtection="1">
      <alignment wrapText="1"/>
      <protection locked="0"/>
    </xf>
    <xf numFmtId="0" fontId="2" fillId="31" borderId="9" xfId="0" applyFont="1" applyFill="1" applyBorder="1" applyAlignment="1">
      <alignment horizontal="center" vertical="center" wrapText="1"/>
    </xf>
    <xf numFmtId="0" fontId="2" fillId="31" borderId="10" xfId="0" applyFont="1" applyFill="1" applyBorder="1" applyAlignment="1">
      <alignment horizontal="center" vertical="top" wrapText="1"/>
    </xf>
    <xf numFmtId="0" fontId="2" fillId="31" borderId="10" xfId="0" applyFont="1" applyFill="1" applyBorder="1" applyAlignment="1">
      <alignment horizontal="center" vertical="center" wrapText="1"/>
    </xf>
    <xf numFmtId="164" fontId="3" fillId="24" borderId="17" xfId="0" applyNumberFormat="1" applyFont="1" applyFill="1" applyBorder="1" applyAlignment="1">
      <alignment horizontal="right" vertical="top" wrapText="1"/>
    </xf>
    <xf numFmtId="164" fontId="3" fillId="24" borderId="18" xfId="0" applyNumberFormat="1" applyFont="1" applyFill="1" applyBorder="1" applyAlignment="1">
      <alignment horizontal="right" vertical="top" wrapText="1"/>
    </xf>
    <xf numFmtId="164" fontId="3" fillId="24" borderId="19" xfId="0" applyNumberFormat="1" applyFont="1" applyFill="1" applyBorder="1" applyAlignment="1">
      <alignment horizontal="right" vertical="top" wrapText="1"/>
    </xf>
    <xf numFmtId="3" fontId="3" fillId="23" borderId="20" xfId="0" applyNumberFormat="1" applyFont="1" applyFill="1" applyBorder="1" applyAlignment="1">
      <alignment horizontal="right" vertical="top" wrapText="1"/>
    </xf>
    <xf numFmtId="3" fontId="3" fillId="23" borderId="21" xfId="0" applyNumberFormat="1" applyFont="1" applyFill="1" applyBorder="1" applyAlignment="1">
      <alignment horizontal="right" vertical="top" wrapText="1"/>
    </xf>
    <xf numFmtId="0" fontId="0" fillId="25" borderId="21" xfId="0" applyFill="1" applyBorder="1" applyAlignment="1" applyProtection="1">
      <alignment wrapText="1"/>
      <protection locked="0"/>
    </xf>
    <xf numFmtId="0" fontId="0" fillId="25" borderId="22" xfId="0" applyFill="1" applyBorder="1" applyAlignment="1" applyProtection="1">
      <alignment wrapText="1"/>
      <protection locked="0"/>
    </xf>
    <xf numFmtId="0" fontId="3" fillId="21" borderId="23" xfId="0" applyFont="1" applyFill="1" applyBorder="1" applyAlignment="1">
      <alignment horizontal="center" vertical="top" wrapText="1"/>
    </xf>
    <xf numFmtId="0" fontId="3" fillId="22" borderId="23" xfId="0" applyFont="1" applyFill="1" applyBorder="1" applyAlignment="1">
      <alignment horizontal="left" vertical="top" wrapText="1"/>
    </xf>
    <xf numFmtId="3" fontId="3" fillId="23" borderId="23" xfId="0" applyNumberFormat="1" applyFont="1" applyFill="1" applyBorder="1" applyAlignment="1">
      <alignment horizontal="right" vertical="top" wrapText="1"/>
    </xf>
    <xf numFmtId="164" fontId="3" fillId="24" borderId="24" xfId="0" applyNumberFormat="1" applyFont="1" applyFill="1" applyBorder="1" applyAlignment="1">
      <alignment horizontal="right" vertical="top" wrapText="1"/>
    </xf>
    <xf numFmtId="0" fontId="2" fillId="26" borderId="9" xfId="0" applyFont="1" applyFill="1" applyBorder="1" applyAlignment="1">
      <alignment horizontal="left" vertical="top" wrapText="1"/>
    </xf>
    <xf numFmtId="0" fontId="2" fillId="27" borderId="9" xfId="0" applyFont="1" applyFill="1" applyBorder="1" applyAlignment="1" applyProtection="1">
      <alignment horizontal="left" vertical="top" wrapText="1"/>
      <protection locked="0"/>
    </xf>
    <xf numFmtId="0" fontId="4" fillId="30" borderId="1" xfId="0" applyFont="1" applyFill="1" applyBorder="1" applyAlignment="1">
      <alignment horizontal="left" wrapText="1"/>
    </xf>
    <xf numFmtId="0" fontId="4" fillId="31" borderId="1" xfId="0" applyFont="1" applyFill="1" applyBorder="1" applyAlignment="1" applyProtection="1">
      <alignment horizontal="left" wrapText="1"/>
      <protection locked="0"/>
    </xf>
    <xf numFmtId="0" fontId="1" fillId="31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top" wrapText="1"/>
    </xf>
    <xf numFmtId="0" fontId="3" fillId="9" borderId="4" xfId="0" applyFont="1" applyFill="1" applyBorder="1" applyAlignment="1" applyProtection="1">
      <alignment horizontal="left" vertical="top" wrapText="1"/>
      <protection locked="0"/>
    </xf>
    <xf numFmtId="0" fontId="3" fillId="10" borderId="5" xfId="0" applyFont="1" applyFill="1" applyBorder="1" applyAlignment="1">
      <alignment horizontal="left" vertical="top" wrapText="1"/>
    </xf>
    <xf numFmtId="0" fontId="3" fillId="11" borderId="5" xfId="0" applyFont="1" applyFill="1" applyBorder="1" applyAlignment="1" applyProtection="1">
      <alignment horizontal="left" vertical="top" wrapText="1"/>
      <protection locked="0"/>
    </xf>
    <xf numFmtId="0" fontId="3" fillId="12" borderId="6" xfId="0" applyFont="1" applyFill="1" applyBorder="1" applyAlignment="1">
      <alignment horizontal="left" vertical="top" wrapText="1"/>
    </xf>
    <xf numFmtId="0" fontId="3" fillId="13" borderId="6" xfId="0" applyFont="1" applyFill="1" applyBorder="1" applyAlignment="1" applyProtection="1">
      <alignment horizontal="left" vertical="top" wrapText="1"/>
      <protection locked="0"/>
    </xf>
    <xf numFmtId="0" fontId="3" fillId="14" borderId="7" xfId="0" applyFont="1" applyFill="1" applyBorder="1" applyAlignment="1">
      <alignment horizontal="left" vertical="top" wrapText="1"/>
    </xf>
    <xf numFmtId="0" fontId="3" fillId="15" borderId="7" xfId="0" applyFont="1" applyFill="1" applyBorder="1" applyAlignment="1" applyProtection="1">
      <alignment horizontal="left" vertical="top" wrapText="1"/>
      <protection locked="0"/>
    </xf>
    <xf numFmtId="0" fontId="2" fillId="31" borderId="8" xfId="0" applyFont="1" applyFill="1" applyBorder="1" applyAlignment="1">
      <alignment horizontal="center" vertical="center" wrapText="1"/>
    </xf>
    <xf numFmtId="0" fontId="2" fillId="31" borderId="8" xfId="0" applyFont="1" applyFill="1" applyBorder="1" applyAlignment="1" applyProtection="1">
      <alignment horizontal="center" vertical="center" wrapText="1"/>
      <protection locked="0"/>
    </xf>
    <xf numFmtId="0" fontId="2" fillId="31" borderId="13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3" fillId="6" borderId="3" xfId="0" applyFont="1" applyFill="1" applyBorder="1" applyAlignment="1">
      <alignment horizontal="left" vertical="top" wrapText="1"/>
    </xf>
    <xf numFmtId="0" fontId="3" fillId="7" borderId="3" xfId="0" applyFont="1" applyFill="1" applyBorder="1" applyAlignment="1" applyProtection="1">
      <alignment horizontal="left" vertical="top" wrapText="1"/>
      <protection locked="0"/>
    </xf>
    <xf numFmtId="0" fontId="2" fillId="31" borderId="11" xfId="0" applyFont="1" applyFill="1" applyBorder="1" applyAlignment="1">
      <alignment horizontal="center" vertical="top" wrapText="1"/>
    </xf>
    <xf numFmtId="0" fontId="2" fillId="31" borderId="10" xfId="0" applyFont="1" applyFill="1" applyBorder="1" applyAlignment="1" applyProtection="1">
      <alignment horizontal="center" vertical="top" wrapText="1"/>
      <protection locked="0"/>
    </xf>
    <xf numFmtId="0" fontId="9" fillId="32" borderId="2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50"/>
  <sheetViews>
    <sheetView tabSelected="1" view="pageBreakPreview" zoomScale="60" zoomScaleNormal="100" workbookViewId="0">
      <selection activeCell="S27" sqref="S27"/>
    </sheetView>
  </sheetViews>
  <sheetFormatPr baseColWidth="10" defaultColWidth="9.140625" defaultRowHeight="15" x14ac:dyDescent="0.25"/>
  <cols>
    <col min="1" max="1" width="2" customWidth="1"/>
    <col min="2" max="2" width="4.7109375" customWidth="1"/>
    <col min="3" max="3" width="5" customWidth="1"/>
    <col min="4" max="4" width="4.85546875" customWidth="1"/>
    <col min="5" max="5" width="40.28515625" customWidth="1"/>
    <col min="6" max="6" width="15" customWidth="1"/>
    <col min="7" max="7" width="14.140625" customWidth="1"/>
    <col min="8" max="8" width="14.85546875" customWidth="1"/>
    <col min="9" max="9" width="15.28515625" customWidth="1"/>
    <col min="10" max="10" width="14.7109375" customWidth="1"/>
    <col min="11" max="11" width="14.140625" customWidth="1"/>
    <col min="12" max="12" width="13.28515625" customWidth="1"/>
    <col min="13" max="13" width="2" customWidth="1"/>
  </cols>
  <sheetData>
    <row r="1" spans="1:13" ht="17.100000000000001" customHeight="1" x14ac:dyDescent="0.25">
      <c r="A1" s="19"/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19"/>
    </row>
    <row r="2" spans="1:13" ht="17.100000000000001" customHeight="1" x14ac:dyDescent="0.25">
      <c r="A2" s="19"/>
      <c r="B2" s="38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19"/>
    </row>
    <row r="3" spans="1:13" ht="15" customHeight="1" x14ac:dyDescent="0.25">
      <c r="A3" s="19"/>
      <c r="B3" s="38" t="s">
        <v>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19"/>
    </row>
    <row r="4" spans="1:13" ht="6" customHeight="1" x14ac:dyDescent="0.25">
      <c r="A4" s="19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9"/>
    </row>
    <row r="5" spans="1:13" ht="15" customHeight="1" x14ac:dyDescent="0.25">
      <c r="A5" s="19"/>
      <c r="B5" s="50" t="s">
        <v>4</v>
      </c>
      <c r="C5" s="51"/>
      <c r="D5" s="52" t="s">
        <v>5</v>
      </c>
      <c r="E5" s="53"/>
      <c r="F5" s="53"/>
      <c r="G5" s="53"/>
      <c r="H5" s="1"/>
      <c r="I5" s="2" t="s">
        <v>6</v>
      </c>
      <c r="J5" s="2" t="s">
        <v>7</v>
      </c>
      <c r="K5" s="1"/>
      <c r="L5" s="1"/>
      <c r="M5" s="19"/>
    </row>
    <row r="6" spans="1:13" ht="15" customHeight="1" x14ac:dyDescent="0.25">
      <c r="A6" s="19"/>
      <c r="B6" s="39" t="s">
        <v>8</v>
      </c>
      <c r="C6" s="40"/>
      <c r="D6" s="41" t="s">
        <v>9</v>
      </c>
      <c r="E6" s="42"/>
      <c r="F6" s="42"/>
      <c r="G6" s="42"/>
      <c r="H6" s="1"/>
      <c r="I6" s="2" t="s">
        <v>10</v>
      </c>
      <c r="J6" s="2" t="s">
        <v>11</v>
      </c>
      <c r="K6" s="1"/>
      <c r="L6" s="1"/>
      <c r="M6" s="19"/>
    </row>
    <row r="7" spans="1:13" ht="15" customHeight="1" x14ac:dyDescent="0.25">
      <c r="A7" s="19"/>
      <c r="B7" s="43" t="s">
        <v>12</v>
      </c>
      <c r="C7" s="44"/>
      <c r="D7" s="45" t="s">
        <v>13</v>
      </c>
      <c r="E7" s="46"/>
      <c r="F7" s="46"/>
      <c r="G7" s="46"/>
      <c r="H7" s="1"/>
      <c r="I7" s="2" t="s">
        <v>14</v>
      </c>
      <c r="J7" s="2" t="s">
        <v>15</v>
      </c>
      <c r="K7" s="1"/>
      <c r="L7" s="1"/>
      <c r="M7" s="19"/>
    </row>
    <row r="8" spans="1:13" ht="15" customHeight="1" x14ac:dyDescent="0.25">
      <c r="A8" s="19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9"/>
    </row>
    <row r="9" spans="1:13" ht="15" customHeight="1" x14ac:dyDescent="0.25">
      <c r="A9" s="19"/>
      <c r="B9" s="47" t="s">
        <v>17</v>
      </c>
      <c r="C9" s="47" t="s">
        <v>18</v>
      </c>
      <c r="D9" s="47" t="s">
        <v>19</v>
      </c>
      <c r="E9" s="47" t="s">
        <v>20</v>
      </c>
      <c r="F9" s="20" t="s">
        <v>21</v>
      </c>
      <c r="G9" s="20" t="s">
        <v>22</v>
      </c>
      <c r="H9" s="20" t="s">
        <v>23</v>
      </c>
      <c r="I9" s="20" t="s">
        <v>24</v>
      </c>
      <c r="J9" s="20" t="s">
        <v>25</v>
      </c>
      <c r="K9" s="20" t="s">
        <v>26</v>
      </c>
      <c r="L9" s="20" t="s">
        <v>27</v>
      </c>
      <c r="M9" s="19"/>
    </row>
    <row r="10" spans="1:13" ht="60" customHeight="1" x14ac:dyDescent="0.25">
      <c r="A10" s="19"/>
      <c r="B10" s="48"/>
      <c r="C10" s="48"/>
      <c r="D10" s="48"/>
      <c r="E10" s="48"/>
      <c r="F10" s="21" t="s">
        <v>28</v>
      </c>
      <c r="G10" s="21" t="s">
        <v>29</v>
      </c>
      <c r="H10" s="21" t="s">
        <v>30</v>
      </c>
      <c r="I10" s="21" t="s">
        <v>31</v>
      </c>
      <c r="J10" s="21" t="s">
        <v>32</v>
      </c>
      <c r="K10" s="54" t="s">
        <v>33</v>
      </c>
      <c r="L10" s="54" t="s">
        <v>34</v>
      </c>
      <c r="M10" s="19"/>
    </row>
    <row r="11" spans="1:13" ht="15" customHeight="1" x14ac:dyDescent="0.25">
      <c r="A11" s="19"/>
      <c r="B11" s="49"/>
      <c r="C11" s="49"/>
      <c r="D11" s="49"/>
      <c r="E11" s="49"/>
      <c r="F11" s="22" t="s">
        <v>35</v>
      </c>
      <c r="G11" s="22" t="s">
        <v>35</v>
      </c>
      <c r="H11" s="22" t="s">
        <v>35</v>
      </c>
      <c r="I11" s="22" t="s">
        <v>36</v>
      </c>
      <c r="J11" s="22" t="s">
        <v>36</v>
      </c>
      <c r="K11" s="55"/>
      <c r="L11" s="55"/>
      <c r="M11" s="19"/>
    </row>
    <row r="12" spans="1:13" ht="15" customHeight="1" x14ac:dyDescent="0.25">
      <c r="A12" s="19"/>
      <c r="B12" s="15" t="s">
        <v>37</v>
      </c>
      <c r="C12" s="15" t="s">
        <v>37</v>
      </c>
      <c r="D12" s="15" t="s">
        <v>37</v>
      </c>
      <c r="E12" s="16" t="s">
        <v>38</v>
      </c>
      <c r="F12" s="17">
        <v>36410901</v>
      </c>
      <c r="G12" s="17">
        <v>39029559</v>
      </c>
      <c r="H12" s="17">
        <v>25826819</v>
      </c>
      <c r="I12" s="17">
        <v>37940160</v>
      </c>
      <c r="J12" s="17">
        <v>37908847</v>
      </c>
      <c r="K12" s="17">
        <f>J12-I12</f>
        <v>-31313</v>
      </c>
      <c r="L12" s="18">
        <f>(K12/I12)</f>
        <v>-8.2532598702799353E-4</v>
      </c>
      <c r="M12" s="19"/>
    </row>
    <row r="13" spans="1:13" ht="15" customHeight="1" x14ac:dyDescent="0.25">
      <c r="A13" s="19"/>
      <c r="B13" s="9" t="s">
        <v>39</v>
      </c>
      <c r="C13" s="9" t="s">
        <v>37</v>
      </c>
      <c r="D13" s="9" t="s">
        <v>37</v>
      </c>
      <c r="E13" s="10" t="s">
        <v>40</v>
      </c>
      <c r="F13" s="11">
        <v>17708257</v>
      </c>
      <c r="G13" s="11">
        <v>17708257</v>
      </c>
      <c r="H13" s="11">
        <v>17708248</v>
      </c>
      <c r="I13" s="11">
        <v>18452003</v>
      </c>
      <c r="J13" s="11">
        <v>18452001</v>
      </c>
      <c r="K13" s="26">
        <f>J13-I13</f>
        <v>-2</v>
      </c>
      <c r="L13" s="23">
        <f>(K13/I13)</f>
        <v>-1.0838931686711736E-7</v>
      </c>
      <c r="M13" s="19"/>
    </row>
    <row r="14" spans="1:13" ht="15" customHeight="1" x14ac:dyDescent="0.25">
      <c r="A14" s="19"/>
      <c r="B14" s="4" t="s">
        <v>37</v>
      </c>
      <c r="C14" s="4" t="s">
        <v>11</v>
      </c>
      <c r="D14" s="4" t="s">
        <v>37</v>
      </c>
      <c r="E14" s="5" t="s">
        <v>41</v>
      </c>
      <c r="F14" s="6">
        <v>17708257</v>
      </c>
      <c r="G14" s="6">
        <v>17708257</v>
      </c>
      <c r="H14" s="6">
        <v>17708248</v>
      </c>
      <c r="I14" s="6">
        <v>18452003</v>
      </c>
      <c r="J14" s="6">
        <v>18452001</v>
      </c>
      <c r="K14" s="27">
        <f>J14-I14</f>
        <v>-2</v>
      </c>
      <c r="L14" s="24">
        <f>(K14/I14)</f>
        <v>-1.0838931686711736E-7</v>
      </c>
      <c r="M14" s="19"/>
    </row>
    <row r="15" spans="1:13" ht="15" customHeight="1" x14ac:dyDescent="0.25">
      <c r="A15" s="19"/>
      <c r="B15" s="4" t="s">
        <v>37</v>
      </c>
      <c r="C15" s="4" t="s">
        <v>37</v>
      </c>
      <c r="D15" s="4" t="s">
        <v>42</v>
      </c>
      <c r="E15" s="5" t="s">
        <v>43</v>
      </c>
      <c r="F15" s="6">
        <v>17708247</v>
      </c>
      <c r="G15" s="6">
        <v>17708247</v>
      </c>
      <c r="H15" s="6">
        <v>17708248</v>
      </c>
      <c r="I15" s="6">
        <v>18451993</v>
      </c>
      <c r="J15" s="6">
        <v>18451991</v>
      </c>
      <c r="K15" s="27">
        <f>J15-I15</f>
        <v>-2</v>
      </c>
      <c r="L15" s="24">
        <f>(K15/I15)</f>
        <v>-1.0838937560836924E-7</v>
      </c>
      <c r="M15" s="19"/>
    </row>
    <row r="16" spans="1:13" ht="15" customHeight="1" x14ac:dyDescent="0.25">
      <c r="A16" s="19"/>
      <c r="B16" s="4" t="s">
        <v>37</v>
      </c>
      <c r="C16" s="4" t="s">
        <v>37</v>
      </c>
      <c r="D16" s="4" t="s">
        <v>44</v>
      </c>
      <c r="E16" s="5" t="s">
        <v>45</v>
      </c>
      <c r="F16" s="6">
        <v>10</v>
      </c>
      <c r="G16" s="6">
        <v>10</v>
      </c>
      <c r="H16" s="6">
        <v>0</v>
      </c>
      <c r="I16" s="6">
        <v>10</v>
      </c>
      <c r="J16" s="6">
        <v>10</v>
      </c>
      <c r="K16" s="28"/>
      <c r="L16" s="24" t="s">
        <v>37</v>
      </c>
      <c r="M16" s="19"/>
    </row>
    <row r="17" spans="1:13" ht="15" customHeight="1" x14ac:dyDescent="0.25">
      <c r="A17" s="19"/>
      <c r="B17" s="4" t="s">
        <v>46</v>
      </c>
      <c r="C17" s="4" t="s">
        <v>37</v>
      </c>
      <c r="D17" s="4" t="s">
        <v>37</v>
      </c>
      <c r="E17" s="5" t="s">
        <v>47</v>
      </c>
      <c r="F17" s="6">
        <v>30</v>
      </c>
      <c r="G17" s="6">
        <v>77720</v>
      </c>
      <c r="H17" s="6">
        <v>331677</v>
      </c>
      <c r="I17" s="6">
        <v>30</v>
      </c>
      <c r="J17" s="6">
        <v>30</v>
      </c>
      <c r="K17" s="28"/>
      <c r="L17" s="24" t="s">
        <v>37</v>
      </c>
      <c r="M17" s="19"/>
    </row>
    <row r="18" spans="1:13" ht="15" customHeight="1" x14ac:dyDescent="0.25">
      <c r="A18" s="19"/>
      <c r="B18" s="4" t="s">
        <v>37</v>
      </c>
      <c r="C18" s="4" t="s">
        <v>48</v>
      </c>
      <c r="D18" s="4" t="s">
        <v>37</v>
      </c>
      <c r="E18" s="5" t="s">
        <v>49</v>
      </c>
      <c r="F18" s="6">
        <v>10</v>
      </c>
      <c r="G18" s="6">
        <v>10</v>
      </c>
      <c r="H18" s="6">
        <v>57930</v>
      </c>
      <c r="I18" s="6">
        <v>10</v>
      </c>
      <c r="J18" s="6">
        <v>10</v>
      </c>
      <c r="K18" s="28"/>
      <c r="L18" s="24" t="s">
        <v>37</v>
      </c>
      <c r="M18" s="19"/>
    </row>
    <row r="19" spans="1:13" ht="15" customHeight="1" x14ac:dyDescent="0.25">
      <c r="A19" s="19"/>
      <c r="B19" s="4" t="s">
        <v>37</v>
      </c>
      <c r="C19" s="4" t="s">
        <v>11</v>
      </c>
      <c r="D19" s="4" t="s">
        <v>37</v>
      </c>
      <c r="E19" s="5" t="s">
        <v>50</v>
      </c>
      <c r="F19" s="6">
        <v>10</v>
      </c>
      <c r="G19" s="6">
        <v>10</v>
      </c>
      <c r="H19" s="6">
        <v>10139</v>
      </c>
      <c r="I19" s="6">
        <v>10</v>
      </c>
      <c r="J19" s="6">
        <v>10</v>
      </c>
      <c r="K19" s="28"/>
      <c r="L19" s="24" t="s">
        <v>37</v>
      </c>
      <c r="M19" s="19"/>
    </row>
    <row r="20" spans="1:13" ht="15" customHeight="1" x14ac:dyDescent="0.25">
      <c r="A20" s="19"/>
      <c r="B20" s="4" t="s">
        <v>37</v>
      </c>
      <c r="C20" s="4" t="s">
        <v>51</v>
      </c>
      <c r="D20" s="4" t="s">
        <v>37</v>
      </c>
      <c r="E20" s="5" t="s">
        <v>52</v>
      </c>
      <c r="F20" s="6">
        <v>10</v>
      </c>
      <c r="G20" s="6">
        <v>77700</v>
      </c>
      <c r="H20" s="6">
        <v>263608</v>
      </c>
      <c r="I20" s="6">
        <v>10</v>
      </c>
      <c r="J20" s="6">
        <v>10</v>
      </c>
      <c r="K20" s="28"/>
      <c r="L20" s="24" t="s">
        <v>37</v>
      </c>
      <c r="M20" s="19"/>
    </row>
    <row r="21" spans="1:13" ht="15" customHeight="1" x14ac:dyDescent="0.25">
      <c r="A21" s="19"/>
      <c r="B21" s="4" t="s">
        <v>53</v>
      </c>
      <c r="C21" s="4" t="s">
        <v>37</v>
      </c>
      <c r="D21" s="4" t="s">
        <v>37</v>
      </c>
      <c r="E21" s="5" t="s">
        <v>54</v>
      </c>
      <c r="F21" s="6">
        <v>18702604</v>
      </c>
      <c r="G21" s="6">
        <v>18689278</v>
      </c>
      <c r="H21" s="6">
        <v>5726794</v>
      </c>
      <c r="I21" s="6">
        <v>19488117</v>
      </c>
      <c r="J21" s="6">
        <v>19456806</v>
      </c>
      <c r="K21" s="27">
        <f>J21-I21</f>
        <v>-31311</v>
      </c>
      <c r="L21" s="24">
        <f>(K21/I21)</f>
        <v>-1.6066713885184495E-3</v>
      </c>
      <c r="M21" s="19"/>
    </row>
    <row r="22" spans="1:13" ht="15" customHeight="1" x14ac:dyDescent="0.25">
      <c r="A22" s="19"/>
      <c r="B22" s="4" t="s">
        <v>37</v>
      </c>
      <c r="C22" s="4" t="s">
        <v>48</v>
      </c>
      <c r="D22" s="4" t="s">
        <v>37</v>
      </c>
      <c r="E22" s="5" t="s">
        <v>55</v>
      </c>
      <c r="F22" s="6">
        <v>18702604</v>
      </c>
      <c r="G22" s="6">
        <v>18689278</v>
      </c>
      <c r="H22" s="6">
        <v>5726794</v>
      </c>
      <c r="I22" s="6">
        <v>19488117</v>
      </c>
      <c r="J22" s="6">
        <v>19456806</v>
      </c>
      <c r="K22" s="27">
        <f>J22-I22</f>
        <v>-31311</v>
      </c>
      <c r="L22" s="24">
        <f>(K22/I22)</f>
        <v>-1.6066713885184495E-3</v>
      </c>
      <c r="M22" s="19"/>
    </row>
    <row r="23" spans="1:13" ht="15" customHeight="1" x14ac:dyDescent="0.25">
      <c r="A23" s="19"/>
      <c r="B23" s="4" t="s">
        <v>56</v>
      </c>
      <c r="C23" s="4" t="s">
        <v>37</v>
      </c>
      <c r="D23" s="4" t="s">
        <v>37</v>
      </c>
      <c r="E23" s="5" t="s">
        <v>57</v>
      </c>
      <c r="F23" s="6">
        <v>0</v>
      </c>
      <c r="G23" s="6">
        <v>2060100</v>
      </c>
      <c r="H23" s="6">
        <v>2060100</v>
      </c>
      <c r="I23" s="6">
        <v>0</v>
      </c>
      <c r="J23" s="6">
        <v>0</v>
      </c>
      <c r="K23" s="28"/>
      <c r="L23" s="24" t="s">
        <v>37</v>
      </c>
      <c r="M23" s="19"/>
    </row>
    <row r="24" spans="1:13" ht="15" customHeight="1" x14ac:dyDescent="0.25">
      <c r="A24" s="19"/>
      <c r="B24" s="56" t="s">
        <v>37</v>
      </c>
      <c r="C24" s="4" t="s">
        <v>84</v>
      </c>
      <c r="D24" s="4" t="s">
        <v>37</v>
      </c>
      <c r="E24" s="5" t="s">
        <v>85</v>
      </c>
      <c r="F24" s="6">
        <v>0</v>
      </c>
      <c r="G24" s="6">
        <v>2060100</v>
      </c>
      <c r="H24" s="6">
        <v>2060100</v>
      </c>
      <c r="I24" s="6">
        <v>0</v>
      </c>
      <c r="J24" s="6">
        <v>0</v>
      </c>
      <c r="K24" s="28"/>
      <c r="L24" s="24" t="s">
        <v>37</v>
      </c>
      <c r="M24" s="19"/>
    </row>
    <row r="25" spans="1:13" ht="15" customHeight="1" x14ac:dyDescent="0.25">
      <c r="A25" s="19"/>
      <c r="B25" s="56" t="s">
        <v>37</v>
      </c>
      <c r="C25" s="4" t="s">
        <v>37</v>
      </c>
      <c r="D25" s="4" t="s">
        <v>86</v>
      </c>
      <c r="E25" s="5" t="s">
        <v>87</v>
      </c>
      <c r="F25" s="6">
        <v>0</v>
      </c>
      <c r="G25" s="6">
        <v>2060100</v>
      </c>
      <c r="H25" s="6">
        <v>2060100</v>
      </c>
      <c r="I25" s="6">
        <v>0</v>
      </c>
      <c r="J25" s="6">
        <v>0</v>
      </c>
      <c r="K25" s="28"/>
      <c r="L25" s="24" t="s">
        <v>37</v>
      </c>
      <c r="M25" s="19"/>
    </row>
    <row r="26" spans="1:13" ht="15" customHeight="1" x14ac:dyDescent="0.25">
      <c r="A26" s="19"/>
      <c r="B26" s="12" t="s">
        <v>58</v>
      </c>
      <c r="C26" s="12" t="s">
        <v>37</v>
      </c>
      <c r="D26" s="12" t="s">
        <v>37</v>
      </c>
      <c r="E26" s="13" t="s">
        <v>59</v>
      </c>
      <c r="F26" s="14">
        <v>10</v>
      </c>
      <c r="G26" s="14">
        <v>494204</v>
      </c>
      <c r="H26" s="14">
        <v>0</v>
      </c>
      <c r="I26" s="14">
        <v>10</v>
      </c>
      <c r="J26" s="14">
        <v>10</v>
      </c>
      <c r="K26" s="29"/>
      <c r="L26" s="25" t="s">
        <v>37</v>
      </c>
      <c r="M26" s="19"/>
    </row>
    <row r="27" spans="1:13" ht="15" customHeight="1" x14ac:dyDescent="0.25">
      <c r="A27" s="19"/>
      <c r="B27" s="15" t="s">
        <v>37</v>
      </c>
      <c r="C27" s="15" t="s">
        <v>37</v>
      </c>
      <c r="D27" s="15" t="s">
        <v>37</v>
      </c>
      <c r="E27" s="16" t="s">
        <v>60</v>
      </c>
      <c r="F27" s="17">
        <v>36410901</v>
      </c>
      <c r="G27" s="17">
        <v>39029559</v>
      </c>
      <c r="H27" s="17">
        <v>8921979</v>
      </c>
      <c r="I27" s="17">
        <v>37940160</v>
      </c>
      <c r="J27" s="17">
        <v>37908847</v>
      </c>
      <c r="K27" s="17">
        <f>J27-I27</f>
        <v>-31313</v>
      </c>
      <c r="L27" s="18">
        <f>(K27/I27)</f>
        <v>-8.2532598702799353E-4</v>
      </c>
      <c r="M27" s="19"/>
    </row>
    <row r="28" spans="1:13" ht="15" customHeight="1" x14ac:dyDescent="0.25">
      <c r="A28" s="19"/>
      <c r="B28" s="9" t="s">
        <v>7</v>
      </c>
      <c r="C28" s="9" t="s">
        <v>37</v>
      </c>
      <c r="D28" s="9" t="s">
        <v>37</v>
      </c>
      <c r="E28" s="10" t="s">
        <v>61</v>
      </c>
      <c r="F28" s="11">
        <v>1900927</v>
      </c>
      <c r="G28" s="11">
        <v>1876962</v>
      </c>
      <c r="H28" s="11">
        <v>1159076</v>
      </c>
      <c r="I28" s="11">
        <v>1980767</v>
      </c>
      <c r="J28" s="11">
        <v>2024798</v>
      </c>
      <c r="K28" s="26">
        <f>J28-I28</f>
        <v>44031</v>
      </c>
      <c r="L28" s="23">
        <f>(K28/I28)</f>
        <v>2.2229267753350091E-2</v>
      </c>
      <c r="M28" s="19"/>
    </row>
    <row r="29" spans="1:13" ht="15" customHeight="1" x14ac:dyDescent="0.25">
      <c r="A29" s="19"/>
      <c r="B29" s="4" t="s">
        <v>62</v>
      </c>
      <c r="C29" s="4" t="s">
        <v>37</v>
      </c>
      <c r="D29" s="4" t="s">
        <v>37</v>
      </c>
      <c r="E29" s="5" t="s">
        <v>63</v>
      </c>
      <c r="F29" s="6">
        <v>323177</v>
      </c>
      <c r="G29" s="6">
        <v>323177</v>
      </c>
      <c r="H29" s="6">
        <v>175762</v>
      </c>
      <c r="I29" s="6">
        <v>336751</v>
      </c>
      <c r="J29" s="6">
        <v>261407</v>
      </c>
      <c r="K29" s="27">
        <f>J29-I29</f>
        <v>-75344</v>
      </c>
      <c r="L29" s="24">
        <f>(K29/I29)</f>
        <v>-0.22373801414101221</v>
      </c>
      <c r="M29" s="19"/>
    </row>
    <row r="30" spans="1:13" ht="15" customHeight="1" x14ac:dyDescent="0.25">
      <c r="A30" s="19"/>
      <c r="B30" s="4" t="s">
        <v>64</v>
      </c>
      <c r="C30" s="4" t="s">
        <v>37</v>
      </c>
      <c r="D30" s="4" t="s">
        <v>37</v>
      </c>
      <c r="E30" s="5" t="s">
        <v>65</v>
      </c>
      <c r="F30" s="6">
        <v>10</v>
      </c>
      <c r="G30" s="6">
        <v>88339</v>
      </c>
      <c r="H30" s="6">
        <v>88339</v>
      </c>
      <c r="I30" s="6">
        <v>10</v>
      </c>
      <c r="J30" s="6">
        <v>10</v>
      </c>
      <c r="K30" s="28"/>
      <c r="L30" s="24" t="s">
        <v>37</v>
      </c>
      <c r="M30" s="19"/>
    </row>
    <row r="31" spans="1:13" ht="15" customHeight="1" x14ac:dyDescent="0.25">
      <c r="A31" s="19"/>
      <c r="B31" s="4" t="s">
        <v>37</v>
      </c>
      <c r="C31" s="4" t="s">
        <v>51</v>
      </c>
      <c r="D31" s="4" t="s">
        <v>37</v>
      </c>
      <c r="E31" s="5" t="s">
        <v>66</v>
      </c>
      <c r="F31" s="6">
        <v>10</v>
      </c>
      <c r="G31" s="6">
        <v>88339</v>
      </c>
      <c r="H31" s="6">
        <v>88339</v>
      </c>
      <c r="I31" s="6">
        <v>10</v>
      </c>
      <c r="J31" s="6">
        <v>10</v>
      </c>
      <c r="K31" s="28"/>
      <c r="L31" s="24" t="s">
        <v>37</v>
      </c>
      <c r="M31" s="19"/>
    </row>
    <row r="32" spans="1:13" ht="15" customHeight="1" x14ac:dyDescent="0.25">
      <c r="A32" s="19"/>
      <c r="B32" s="4" t="s">
        <v>67</v>
      </c>
      <c r="C32" s="4" t="s">
        <v>37</v>
      </c>
      <c r="D32" s="4" t="s">
        <v>37</v>
      </c>
      <c r="E32" s="5" t="s">
        <v>68</v>
      </c>
      <c r="F32" s="6">
        <v>34186777</v>
      </c>
      <c r="G32" s="6">
        <v>36246877</v>
      </c>
      <c r="H32" s="6">
        <v>7004598</v>
      </c>
      <c r="I32" s="6">
        <v>35622622</v>
      </c>
      <c r="J32" s="6">
        <v>35622622</v>
      </c>
      <c r="K32" s="28"/>
      <c r="L32" s="24" t="s">
        <v>37</v>
      </c>
      <c r="M32" s="19"/>
    </row>
    <row r="33" spans="1:13" ht="15" customHeight="1" x14ac:dyDescent="0.25">
      <c r="A33" s="19"/>
      <c r="B33" s="4" t="s">
        <v>37</v>
      </c>
      <c r="C33" s="4" t="s">
        <v>48</v>
      </c>
      <c r="D33" s="4" t="s">
        <v>37</v>
      </c>
      <c r="E33" s="5" t="s">
        <v>69</v>
      </c>
      <c r="F33" s="6">
        <v>34186777</v>
      </c>
      <c r="G33" s="6">
        <v>36246877</v>
      </c>
      <c r="H33" s="6">
        <v>7004598</v>
      </c>
      <c r="I33" s="6">
        <v>35622622</v>
      </c>
      <c r="J33" s="6">
        <v>35622622</v>
      </c>
      <c r="K33" s="28"/>
      <c r="L33" s="24" t="s">
        <v>37</v>
      </c>
      <c r="M33" s="19"/>
    </row>
    <row r="34" spans="1:13" ht="15" customHeight="1" x14ac:dyDescent="0.25">
      <c r="A34" s="19"/>
      <c r="B34" s="4" t="s">
        <v>37</v>
      </c>
      <c r="C34" s="4" t="s">
        <v>37</v>
      </c>
      <c r="D34" s="4" t="s">
        <v>70</v>
      </c>
      <c r="E34" s="5" t="s">
        <v>71</v>
      </c>
      <c r="F34" s="6">
        <v>1152436</v>
      </c>
      <c r="G34" s="6">
        <v>1152436</v>
      </c>
      <c r="H34" s="6">
        <v>0</v>
      </c>
      <c r="I34" s="6">
        <v>1200838</v>
      </c>
      <c r="J34" s="6">
        <v>1200838</v>
      </c>
      <c r="K34" s="28"/>
      <c r="L34" s="24" t="s">
        <v>37</v>
      </c>
      <c r="M34" s="19"/>
    </row>
    <row r="35" spans="1:13" ht="15" customHeight="1" x14ac:dyDescent="0.25">
      <c r="A35" s="19"/>
      <c r="B35" s="4" t="s">
        <v>37</v>
      </c>
      <c r="C35" s="4" t="s">
        <v>37</v>
      </c>
      <c r="D35" s="4" t="s">
        <v>72</v>
      </c>
      <c r="E35" s="5" t="s">
        <v>73</v>
      </c>
      <c r="F35" s="6">
        <v>10878725</v>
      </c>
      <c r="G35" s="6">
        <v>10878725</v>
      </c>
      <c r="H35" s="6">
        <v>1782568</v>
      </c>
      <c r="I35" s="6">
        <v>11335632</v>
      </c>
      <c r="J35" s="6">
        <v>11335632</v>
      </c>
      <c r="K35" s="28"/>
      <c r="L35" s="24" t="s">
        <v>37</v>
      </c>
      <c r="M35" s="19"/>
    </row>
    <row r="36" spans="1:13" ht="15" customHeight="1" x14ac:dyDescent="0.25">
      <c r="A36" s="19"/>
      <c r="B36" s="4" t="s">
        <v>37</v>
      </c>
      <c r="C36" s="4" t="s">
        <v>37</v>
      </c>
      <c r="D36" s="4" t="s">
        <v>74</v>
      </c>
      <c r="E36" s="5" t="s">
        <v>75</v>
      </c>
      <c r="F36" s="6">
        <v>21589269</v>
      </c>
      <c r="G36" s="6">
        <v>23649369</v>
      </c>
      <c r="H36" s="6">
        <v>4993569</v>
      </c>
      <c r="I36" s="6">
        <v>22496018</v>
      </c>
      <c r="J36" s="6">
        <v>22496018</v>
      </c>
      <c r="K36" s="28"/>
      <c r="L36" s="24" t="s">
        <v>37</v>
      </c>
      <c r="M36" s="19"/>
    </row>
    <row r="37" spans="1:13" ht="15" customHeight="1" x14ac:dyDescent="0.25">
      <c r="A37" s="19"/>
      <c r="B37" s="4" t="s">
        <v>37</v>
      </c>
      <c r="C37" s="4" t="s">
        <v>37</v>
      </c>
      <c r="D37" s="4" t="s">
        <v>76</v>
      </c>
      <c r="E37" s="5" t="s">
        <v>77</v>
      </c>
      <c r="F37" s="6">
        <v>566347</v>
      </c>
      <c r="G37" s="6">
        <v>566347</v>
      </c>
      <c r="H37" s="6">
        <v>228461</v>
      </c>
      <c r="I37" s="6">
        <v>590134</v>
      </c>
      <c r="J37" s="6">
        <v>590134</v>
      </c>
      <c r="K37" s="28"/>
      <c r="L37" s="24" t="s">
        <v>37</v>
      </c>
      <c r="M37" s="19"/>
    </row>
    <row r="38" spans="1:13" ht="15" customHeight="1" x14ac:dyDescent="0.25">
      <c r="A38" s="19"/>
      <c r="B38" s="4" t="s">
        <v>78</v>
      </c>
      <c r="C38" s="4" t="s">
        <v>37</v>
      </c>
      <c r="D38" s="4" t="s">
        <v>37</v>
      </c>
      <c r="E38" s="5" t="s">
        <v>79</v>
      </c>
      <c r="F38" s="6">
        <v>10</v>
      </c>
      <c r="G38" s="6">
        <v>494204</v>
      </c>
      <c r="H38" s="6">
        <v>494204</v>
      </c>
      <c r="I38" s="6">
        <v>10</v>
      </c>
      <c r="J38" s="6">
        <v>10</v>
      </c>
      <c r="K38" s="28"/>
      <c r="L38" s="24" t="s">
        <v>37</v>
      </c>
      <c r="M38" s="19"/>
    </row>
    <row r="39" spans="1:13" ht="15" customHeight="1" x14ac:dyDescent="0.25">
      <c r="A39" s="19"/>
      <c r="B39" s="30" t="s">
        <v>37</v>
      </c>
      <c r="C39" s="30" t="s">
        <v>80</v>
      </c>
      <c r="D39" s="30" t="s">
        <v>37</v>
      </c>
      <c r="E39" s="31" t="s">
        <v>81</v>
      </c>
      <c r="F39" s="32">
        <v>10</v>
      </c>
      <c r="G39" s="32">
        <v>494204</v>
      </c>
      <c r="H39" s="32">
        <v>494204</v>
      </c>
      <c r="I39" s="32">
        <v>10</v>
      </c>
      <c r="J39" s="32">
        <v>10</v>
      </c>
      <c r="K39" s="29"/>
      <c r="L39" s="33" t="s">
        <v>37</v>
      </c>
      <c r="M39" s="19"/>
    </row>
    <row r="40" spans="1:13" ht="3" customHeight="1" x14ac:dyDescent="0.25">
      <c r="A40" s="1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9"/>
    </row>
    <row r="41" spans="1:13" ht="15" customHeight="1" x14ac:dyDescent="0.25">
      <c r="A41" s="19"/>
      <c r="B41" s="34" t="s">
        <v>82</v>
      </c>
      <c r="C41" s="35"/>
      <c r="D41" s="35"/>
      <c r="E41" s="35"/>
      <c r="F41" s="7">
        <v>36410881</v>
      </c>
      <c r="G41" s="7">
        <v>38447016</v>
      </c>
      <c r="H41" s="7">
        <v>8339436</v>
      </c>
      <c r="I41" s="7">
        <v>37940140</v>
      </c>
      <c r="J41" s="7">
        <v>37908827</v>
      </c>
      <c r="K41" s="7">
        <v>-31313</v>
      </c>
      <c r="L41" s="8">
        <v>-8.2532642209543774E-4</v>
      </c>
      <c r="M41" s="19"/>
    </row>
    <row r="42" spans="1:13" ht="15" customHeight="1" x14ac:dyDescent="0.25">
      <c r="A42" s="19"/>
      <c r="B42" s="36" t="s">
        <v>83</v>
      </c>
      <c r="C42" s="37"/>
      <c r="D42" s="37"/>
      <c r="E42" s="37"/>
      <c r="F42" s="37"/>
      <c r="G42" s="37"/>
      <c r="H42" s="37"/>
      <c r="I42" s="37"/>
      <c r="J42" s="37"/>
      <c r="K42" s="1"/>
      <c r="L42" s="1"/>
      <c r="M42" s="19"/>
    </row>
    <row r="43" spans="1:13" x14ac:dyDescent="0.25">
      <c r="A43" s="19"/>
      <c r="M43" s="19"/>
    </row>
    <row r="44" spans="1:13" x14ac:dyDescent="0.25">
      <c r="A44" s="19"/>
      <c r="M44" s="19"/>
    </row>
    <row r="45" spans="1:13" x14ac:dyDescent="0.25">
      <c r="A45" s="19"/>
      <c r="M45" s="19"/>
    </row>
    <row r="46" spans="1:13" x14ac:dyDescent="0.25">
      <c r="A46" s="19"/>
      <c r="M46" s="19"/>
    </row>
    <row r="47" spans="1:13" x14ac:dyDescent="0.25">
      <c r="A47" s="19"/>
      <c r="M47" s="19"/>
    </row>
    <row r="48" spans="1:13" x14ac:dyDescent="0.25">
      <c r="A48" s="19"/>
      <c r="M48" s="19"/>
    </row>
    <row r="49" spans="1:13" x14ac:dyDescent="0.25">
      <c r="A49" s="19"/>
      <c r="M49" s="19"/>
    </row>
    <row r="50" spans="1:13" x14ac:dyDescent="0.25">
      <c r="A50" s="19"/>
      <c r="M50" s="19"/>
    </row>
  </sheetData>
  <mergeCells count="17">
    <mergeCell ref="L10:L11"/>
    <mergeCell ref="B41:E41"/>
    <mergeCell ref="B42:J42"/>
    <mergeCell ref="B1:L1"/>
    <mergeCell ref="B2:L2"/>
    <mergeCell ref="B6:C6"/>
    <mergeCell ref="D6:G6"/>
    <mergeCell ref="B7:C7"/>
    <mergeCell ref="D7:G7"/>
    <mergeCell ref="B9:B11"/>
    <mergeCell ref="C9:C11"/>
    <mergeCell ref="D9:D11"/>
    <mergeCell ref="E9:E11"/>
    <mergeCell ref="B5:C5"/>
    <mergeCell ref="D5:G5"/>
    <mergeCell ref="B3:L3"/>
    <mergeCell ref="K10:K11"/>
  </mergeCells>
  <printOptions horizontalCentered="1"/>
  <pageMargins left="0.6692913385826772" right="0.6692913385826772" top="0.39370078740157483" bottom="0.39370078740157483" header="0" footer="0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2024-09-27T19:29:24Z</dcterms:modified>
</cp:coreProperties>
</file>