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4\Formulación 2025\Carpeta Congreso\1605 CENABAST\"/>
    </mc:Choice>
  </mc:AlternateContent>
  <xr:revisionPtr revIDLastSave="0" documentId="13_ncr:1_{2637C19F-A3E7-4A7D-847A-60EBAB75DC2E}" xr6:coauthVersionLast="47" xr6:coauthVersionMax="47" xr10:uidLastSave="{00000000-0000-0000-0000-000000000000}"/>
  <bookViews>
    <workbookView xWindow="-120" yWindow="-120" windowWidth="29040" windowHeight="15720" xr2:uid="{27769ED0-2BC1-4905-AD8D-8C508D145A27}"/>
  </bookViews>
  <sheets>
    <sheet name="160501" sheetId="1" r:id="rId1"/>
  </sheets>
  <definedNames>
    <definedName name="_xlnm.Print_Area" localSheetId="0">'160501'!$B$1:$L$45</definedName>
    <definedName name="JR_PAGE_ANCHOR_5_1">'160501'!$B$2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K29" i="1"/>
  <c r="K28" i="1"/>
  <c r="K27" i="1"/>
  <c r="L27" i="1" s="1"/>
  <c r="K26" i="1"/>
  <c r="L26" i="1" s="1"/>
  <c r="K25" i="1"/>
  <c r="L25" i="1" s="1"/>
  <c r="K17" i="1"/>
  <c r="L17" i="1" s="1"/>
  <c r="K13" i="1"/>
  <c r="L13" i="1" s="1"/>
</calcChain>
</file>

<file path=xl/sharedStrings.xml><?xml version="1.0" encoding="utf-8"?>
<sst xmlns="http://schemas.openxmlformats.org/spreadsheetml/2006/main" count="172" uniqueCount="83">
  <si>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</si>
  <si>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</si>
  <si>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</si>
  <si>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</si>
  <si>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</si>
  <si>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SALUD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</si>
  <si>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</si>
  <si>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</si>
  <si>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</si>
  <si>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CENTRAL DE ABASTECIMIENTO DEL SISTEMA NACIONAL DE SERVICIOS DE SALUD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</si>
  <si>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</si>
  <si>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</si>
  <si>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</si>
  <si>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</si>
  <si>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</si>
  <si>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</si>
  <si>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</si>
  <si>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</si>
  <si>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</si>
  <si>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</si>
  <si>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</si>
  <si>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</si>
  <si>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</si>
  <si>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</si>
  <si>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</si>
  <si>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</si>
  <si>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</si>
  <si>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</si>
  <si>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</si>
  <si>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</si>
  <si>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</si>
  <si>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</si>
  <si>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</si>
  <si>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</si>
  <si>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</si>
  <si>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</si>
  <si>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</si>
  <si>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</si>
  <si>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</si>
  <si>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</si>
  <si>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</si>
  <si>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</si>
  <si>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</si>
  <si>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</si>
  <si>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</si>
  <si>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</si>
  <si>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</si>
  <si>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</si>
  <si>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</si>
  <si>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</si>
  <si>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</si>
  <si>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</si>
  <si>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</si>
  <si>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</si>
  <si>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</si>
  <si>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</si>
  <si>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</si>
  <si>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</si>
  <si>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</si>
  <si>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</si>
  <si>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</si>
  <si>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</si>
  <si>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</si>
  <si>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</si>
  <si>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</si>
  <si>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</si>
  <si>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</si>
  <si>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Indemnización de Cargo Fiscal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</si>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</sst>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3" fontId="3" fillId="3" borderId="7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30164-1F0E-4A07-AF65-5BFC445B1DAE}">
  <sheetPr>
    <outlinePr summaryBelow="0"/>
    <pageSetUpPr fitToPage="1"/>
  </sheetPr>
  <dimension ref="B2:M45"/>
  <sheetViews>
    <sheetView tabSelected="1" zoomScaleNormal="100" workbookViewId="0">
      <selection activeCell="F1" sqref="F1:J1048576"/>
    </sheetView>
  </sheetViews>
  <sheetFormatPr baseColWidth="10" defaultColWidth="9.140625" defaultRowHeight="15" x14ac:dyDescent="0.25"/>
  <cols>
    <col min="2" max="2" width="4.7109375" customWidth="1"/>
    <col min="3" max="3" width="5" customWidth="1"/>
    <col min="4" max="4" width="4.85546875" customWidth="1"/>
    <col min="5" max="5" width="40.28515625" customWidth="1"/>
    <col min="6" max="10" width="20.28515625" customWidth="1"/>
    <col min="11" max="12" width="13.28515625" customWidth="1"/>
    <col min="13" max="13" width="5.42578125" customWidth="1"/>
  </cols>
  <sheetData>
    <row r="2" spans="2:13" ht="17.100000000000001" customHeight="1" x14ac:dyDescent="0.25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1"/>
      <c r="L2" s="1"/>
      <c r="M2" s="1"/>
    </row>
    <row r="3" spans="2:13" ht="17.100000000000001" customHeight="1" x14ac:dyDescent="0.25">
      <c r="B3" s="37" t="s">
        <v>1</v>
      </c>
      <c r="C3" s="38"/>
      <c r="D3" s="38"/>
      <c r="E3" s="38"/>
      <c r="F3" s="38"/>
      <c r="G3" s="38"/>
      <c r="H3" s="38"/>
      <c r="I3" s="38"/>
      <c r="J3" s="38"/>
      <c r="K3" s="1"/>
      <c r="L3" s="1"/>
      <c r="M3" s="1"/>
    </row>
    <row r="4" spans="2:13" ht="15" customHeight="1" x14ac:dyDescent="0.25">
      <c r="B4" s="39" t="s">
        <v>2</v>
      </c>
      <c r="C4" s="40"/>
      <c r="D4" s="40"/>
      <c r="E4" s="40"/>
      <c r="F4" s="40"/>
      <c r="G4" s="40"/>
      <c r="H4" s="40"/>
      <c r="I4" s="40"/>
      <c r="J4" s="40"/>
      <c r="K4" s="1"/>
      <c r="L4" s="1"/>
      <c r="M4" s="1"/>
    </row>
    <row r="5" spans="2:13" ht="15" customHeight="1" x14ac:dyDescent="0.25">
      <c r="B5" s="1"/>
      <c r="C5" s="1"/>
      <c r="D5" s="1"/>
      <c r="E5" s="1"/>
      <c r="F5" s="1"/>
      <c r="G5" s="1"/>
      <c r="H5" s="2" t="s">
        <v>3</v>
      </c>
      <c r="I5" s="1"/>
      <c r="J5" s="1"/>
      <c r="K5" s="1"/>
      <c r="L5" s="1"/>
      <c r="M5" s="1"/>
    </row>
    <row r="6" spans="2:13" ht="15" customHeight="1" x14ac:dyDescent="0.25">
      <c r="B6" s="41" t="s">
        <v>4</v>
      </c>
      <c r="C6" s="42"/>
      <c r="D6" s="43" t="s">
        <v>5</v>
      </c>
      <c r="E6" s="44"/>
      <c r="F6" s="44"/>
      <c r="G6" s="44"/>
      <c r="H6" s="1"/>
      <c r="I6" s="2" t="s">
        <v>6</v>
      </c>
      <c r="J6" s="2" t="s">
        <v>7</v>
      </c>
      <c r="K6" s="1"/>
      <c r="L6" s="1"/>
      <c r="M6" s="1"/>
    </row>
    <row r="7" spans="2:13" ht="15" customHeight="1" x14ac:dyDescent="0.25">
      <c r="B7" s="45" t="s">
        <v>8</v>
      </c>
      <c r="C7" s="46"/>
      <c r="D7" s="47" t="s">
        <v>9</v>
      </c>
      <c r="E7" s="48"/>
      <c r="F7" s="48"/>
      <c r="G7" s="48"/>
      <c r="H7" s="1"/>
      <c r="I7" s="2" t="s">
        <v>10</v>
      </c>
      <c r="J7" s="2" t="s">
        <v>11</v>
      </c>
      <c r="K7" s="1"/>
      <c r="L7" s="1"/>
      <c r="M7" s="1"/>
    </row>
    <row r="8" spans="2:13" ht="15" customHeight="1" x14ac:dyDescent="0.25">
      <c r="B8" s="31" t="s">
        <v>12</v>
      </c>
      <c r="C8" s="32"/>
      <c r="D8" s="33" t="s">
        <v>9</v>
      </c>
      <c r="E8" s="34"/>
      <c r="F8" s="34"/>
      <c r="G8" s="34"/>
      <c r="H8" s="1"/>
      <c r="I8" s="2" t="s">
        <v>13</v>
      </c>
      <c r="J8" s="2" t="s">
        <v>14</v>
      </c>
      <c r="K8" s="1"/>
      <c r="L8" s="1"/>
      <c r="M8" s="1"/>
    </row>
    <row r="9" spans="2:13" ht="15" customHeight="1" x14ac:dyDescent="0.25">
      <c r="B9" s="1"/>
      <c r="C9" s="1"/>
      <c r="D9" s="1"/>
      <c r="E9" s="1"/>
      <c r="F9" s="1"/>
      <c r="G9" s="1"/>
      <c r="H9" s="3" t="s">
        <v>15</v>
      </c>
      <c r="I9" s="1"/>
      <c r="J9" s="1"/>
      <c r="K9" s="1"/>
      <c r="L9" s="1"/>
      <c r="M9" s="1"/>
    </row>
    <row r="10" spans="2:13" ht="15" customHeight="1" thickBot="1" x14ac:dyDescent="0.3">
      <c r="B10" s="35" t="s">
        <v>16</v>
      </c>
      <c r="C10" s="35" t="s">
        <v>17</v>
      </c>
      <c r="D10" s="35" t="s">
        <v>18</v>
      </c>
      <c r="E10" s="35" t="s">
        <v>19</v>
      </c>
      <c r="F10" s="4" t="s">
        <v>20</v>
      </c>
      <c r="G10" s="4" t="s">
        <v>21</v>
      </c>
      <c r="H10" s="4" t="s">
        <v>22</v>
      </c>
      <c r="I10" s="4" t="s">
        <v>23</v>
      </c>
      <c r="J10" s="4" t="s">
        <v>24</v>
      </c>
      <c r="K10" s="4" t="s">
        <v>25</v>
      </c>
      <c r="L10" s="4" t="s">
        <v>26</v>
      </c>
      <c r="M10" s="1"/>
    </row>
    <row r="11" spans="2:13" ht="60.75" customHeight="1" thickBot="1" x14ac:dyDescent="0.3">
      <c r="B11" s="36"/>
      <c r="C11" s="36"/>
      <c r="D11" s="36"/>
      <c r="E11" s="36"/>
      <c r="F11" s="5" t="s">
        <v>27</v>
      </c>
      <c r="G11" s="5" t="s">
        <v>28</v>
      </c>
      <c r="H11" s="5" t="s">
        <v>29</v>
      </c>
      <c r="I11" s="5" t="s">
        <v>30</v>
      </c>
      <c r="J11" s="5" t="s">
        <v>31</v>
      </c>
      <c r="K11" s="25" t="s">
        <v>32</v>
      </c>
      <c r="L11" s="25" t="s">
        <v>33</v>
      </c>
      <c r="M11" s="1"/>
    </row>
    <row r="12" spans="2:13" ht="30" customHeight="1" thickBot="1" x14ac:dyDescent="0.3">
      <c r="B12" s="36"/>
      <c r="C12" s="36"/>
      <c r="D12" s="36"/>
      <c r="E12" s="36"/>
      <c r="F12" s="6" t="s">
        <v>34</v>
      </c>
      <c r="G12" s="6" t="s">
        <v>34</v>
      </c>
      <c r="H12" s="6" t="s">
        <v>34</v>
      </c>
      <c r="I12" s="6" t="s">
        <v>35</v>
      </c>
      <c r="J12" s="6" t="s">
        <v>35</v>
      </c>
      <c r="K12" s="26"/>
      <c r="L12" s="26"/>
      <c r="M12" s="1"/>
    </row>
    <row r="13" spans="2:13" ht="15" customHeight="1" thickBot="1" x14ac:dyDescent="0.3">
      <c r="B13" s="7" t="s">
        <v>36</v>
      </c>
      <c r="C13" s="7" t="s">
        <v>36</v>
      </c>
      <c r="D13" s="7" t="s">
        <v>36</v>
      </c>
      <c r="E13" s="8" t="s">
        <v>37</v>
      </c>
      <c r="F13" s="14">
        <v>16435897</v>
      </c>
      <c r="G13" s="14">
        <v>16446278</v>
      </c>
      <c r="H13" s="14">
        <v>73227182</v>
      </c>
      <c r="I13" s="14">
        <v>17126210</v>
      </c>
      <c r="J13" s="14">
        <v>16699902</v>
      </c>
      <c r="K13" s="14">
        <f>J13-I13</f>
        <v>-426308</v>
      </c>
      <c r="L13" s="20">
        <f>(K13/I13)</f>
        <v>-2.489213900798834E-2</v>
      </c>
      <c r="M13" s="1"/>
    </row>
    <row r="14" spans="2:13" ht="15" customHeight="1" x14ac:dyDescent="0.25">
      <c r="B14" s="9" t="s">
        <v>11</v>
      </c>
      <c r="C14" s="9" t="s">
        <v>36</v>
      </c>
      <c r="D14" s="9" t="s">
        <v>36</v>
      </c>
      <c r="E14" s="10" t="s">
        <v>38</v>
      </c>
      <c r="F14" s="15">
        <v>10</v>
      </c>
      <c r="G14" s="15">
        <v>10</v>
      </c>
      <c r="H14" s="15">
        <v>0</v>
      </c>
      <c r="I14" s="15">
        <v>10</v>
      </c>
      <c r="J14" s="15">
        <v>10</v>
      </c>
      <c r="K14" s="16"/>
      <c r="L14" s="21" t="s">
        <v>36</v>
      </c>
      <c r="M14" s="1"/>
    </row>
    <row r="15" spans="2:13" ht="15" customHeight="1" x14ac:dyDescent="0.25">
      <c r="B15" s="9" t="s">
        <v>36</v>
      </c>
      <c r="C15" s="9" t="s">
        <v>39</v>
      </c>
      <c r="D15" s="9" t="s">
        <v>36</v>
      </c>
      <c r="E15" s="10" t="s">
        <v>40</v>
      </c>
      <c r="F15" s="15">
        <v>10</v>
      </c>
      <c r="G15" s="15">
        <v>10</v>
      </c>
      <c r="H15" s="15">
        <v>0</v>
      </c>
      <c r="I15" s="15">
        <v>10</v>
      </c>
      <c r="J15" s="15">
        <v>10</v>
      </c>
      <c r="K15" s="16"/>
      <c r="L15" s="21" t="s">
        <v>36</v>
      </c>
      <c r="M15" s="1"/>
    </row>
    <row r="16" spans="2:13" ht="15" customHeight="1" x14ac:dyDescent="0.25">
      <c r="B16" s="9" t="s">
        <v>36</v>
      </c>
      <c r="C16" s="9" t="s">
        <v>36</v>
      </c>
      <c r="D16" s="9" t="s">
        <v>41</v>
      </c>
      <c r="E16" s="10" t="s">
        <v>42</v>
      </c>
      <c r="F16" s="15">
        <v>10</v>
      </c>
      <c r="G16" s="15">
        <v>10</v>
      </c>
      <c r="H16" s="15">
        <v>0</v>
      </c>
      <c r="I16" s="15">
        <v>10</v>
      </c>
      <c r="J16" s="15">
        <v>10</v>
      </c>
      <c r="K16" s="16"/>
      <c r="L16" s="21" t="s">
        <v>36</v>
      </c>
      <c r="M16" s="1"/>
    </row>
    <row r="17" spans="2:13" ht="15" customHeight="1" x14ac:dyDescent="0.25">
      <c r="B17" s="9" t="s">
        <v>43</v>
      </c>
      <c r="C17" s="9" t="s">
        <v>36</v>
      </c>
      <c r="D17" s="9" t="s">
        <v>36</v>
      </c>
      <c r="E17" s="10" t="s">
        <v>44</v>
      </c>
      <c r="F17" s="15">
        <v>15173710</v>
      </c>
      <c r="G17" s="15">
        <v>15184091</v>
      </c>
      <c r="H17" s="15">
        <v>42263638</v>
      </c>
      <c r="I17" s="15">
        <v>15811011</v>
      </c>
      <c r="J17" s="15">
        <v>15384703</v>
      </c>
      <c r="K17" s="15">
        <f>J17-I17</f>
        <v>-426308</v>
      </c>
      <c r="L17" s="21">
        <f>(K17/I17)</f>
        <v>-2.6962728695843676E-2</v>
      </c>
      <c r="M17" s="1"/>
    </row>
    <row r="18" spans="2:13" ht="15" customHeight="1" x14ac:dyDescent="0.25">
      <c r="B18" s="9" t="s">
        <v>45</v>
      </c>
      <c r="C18" s="9" t="s">
        <v>36</v>
      </c>
      <c r="D18" s="9" t="s">
        <v>36</v>
      </c>
      <c r="E18" s="10" t="s">
        <v>46</v>
      </c>
      <c r="F18" s="15">
        <v>187768</v>
      </c>
      <c r="G18" s="15">
        <v>187768</v>
      </c>
      <c r="H18" s="15">
        <v>1047101</v>
      </c>
      <c r="I18" s="15">
        <v>195655</v>
      </c>
      <c r="J18" s="15">
        <v>195655</v>
      </c>
      <c r="K18" s="16"/>
      <c r="L18" s="21" t="s">
        <v>36</v>
      </c>
      <c r="M18" s="1"/>
    </row>
    <row r="19" spans="2:13" ht="15" customHeight="1" x14ac:dyDescent="0.25">
      <c r="B19" s="9" t="s">
        <v>36</v>
      </c>
      <c r="C19" s="9" t="s">
        <v>14</v>
      </c>
      <c r="D19" s="9" t="s">
        <v>36</v>
      </c>
      <c r="E19" s="10" t="s">
        <v>47</v>
      </c>
      <c r="F19" s="15">
        <v>148916</v>
      </c>
      <c r="G19" s="15">
        <v>148916</v>
      </c>
      <c r="H19" s="15">
        <v>128415</v>
      </c>
      <c r="I19" s="15">
        <v>155171</v>
      </c>
      <c r="J19" s="15">
        <v>155171</v>
      </c>
      <c r="K19" s="16"/>
      <c r="L19" s="21" t="s">
        <v>36</v>
      </c>
      <c r="M19" s="1"/>
    </row>
    <row r="20" spans="2:13" ht="15" customHeight="1" x14ac:dyDescent="0.25">
      <c r="B20" s="9" t="s">
        <v>36</v>
      </c>
      <c r="C20" s="9" t="s">
        <v>39</v>
      </c>
      <c r="D20" s="9" t="s">
        <v>36</v>
      </c>
      <c r="E20" s="10" t="s">
        <v>48</v>
      </c>
      <c r="F20" s="15">
        <v>20501</v>
      </c>
      <c r="G20" s="15">
        <v>20501</v>
      </c>
      <c r="H20" s="15">
        <v>0</v>
      </c>
      <c r="I20" s="15">
        <v>21362</v>
      </c>
      <c r="J20" s="15">
        <v>21362</v>
      </c>
      <c r="K20" s="16"/>
      <c r="L20" s="21" t="s">
        <v>36</v>
      </c>
      <c r="M20" s="1"/>
    </row>
    <row r="21" spans="2:13" ht="15" customHeight="1" x14ac:dyDescent="0.25">
      <c r="B21" s="9" t="s">
        <v>36</v>
      </c>
      <c r="C21" s="9" t="s">
        <v>49</v>
      </c>
      <c r="D21" s="9" t="s">
        <v>36</v>
      </c>
      <c r="E21" s="10" t="s">
        <v>50</v>
      </c>
      <c r="F21" s="15">
        <v>18351</v>
      </c>
      <c r="G21" s="15">
        <v>18351</v>
      </c>
      <c r="H21" s="15">
        <v>918686</v>
      </c>
      <c r="I21" s="15">
        <v>19122</v>
      </c>
      <c r="J21" s="15">
        <v>19122</v>
      </c>
      <c r="K21" s="16"/>
      <c r="L21" s="21" t="s">
        <v>36</v>
      </c>
      <c r="M21" s="1"/>
    </row>
    <row r="22" spans="2:13" ht="15" customHeight="1" x14ac:dyDescent="0.25">
      <c r="B22" s="9" t="s">
        <v>51</v>
      </c>
      <c r="C22" s="9" t="s">
        <v>36</v>
      </c>
      <c r="D22" s="9" t="s">
        <v>36</v>
      </c>
      <c r="E22" s="10" t="s">
        <v>52</v>
      </c>
      <c r="F22" s="15">
        <v>1074399</v>
      </c>
      <c r="G22" s="15">
        <v>1074399</v>
      </c>
      <c r="H22" s="15">
        <v>29916443</v>
      </c>
      <c r="I22" s="15">
        <v>1119524</v>
      </c>
      <c r="J22" s="15">
        <v>1119524</v>
      </c>
      <c r="K22" s="16"/>
      <c r="L22" s="21" t="s">
        <v>36</v>
      </c>
      <c r="M22" s="1"/>
    </row>
    <row r="23" spans="2:13" ht="15" customHeight="1" x14ac:dyDescent="0.25">
      <c r="B23" s="9" t="s">
        <v>36</v>
      </c>
      <c r="C23" s="9" t="s">
        <v>53</v>
      </c>
      <c r="D23" s="9" t="s">
        <v>36</v>
      </c>
      <c r="E23" s="10" t="s">
        <v>54</v>
      </c>
      <c r="F23" s="15">
        <v>1074399</v>
      </c>
      <c r="G23" s="15">
        <v>1074399</v>
      </c>
      <c r="H23" s="15">
        <v>29916443</v>
      </c>
      <c r="I23" s="15">
        <v>1119524</v>
      </c>
      <c r="J23" s="15">
        <v>1119524</v>
      </c>
      <c r="K23" s="16"/>
      <c r="L23" s="21" t="s">
        <v>36</v>
      </c>
      <c r="M23" s="1"/>
    </row>
    <row r="24" spans="2:13" ht="15" customHeight="1" x14ac:dyDescent="0.25">
      <c r="B24" s="9" t="s">
        <v>55</v>
      </c>
      <c r="C24" s="9" t="s">
        <v>36</v>
      </c>
      <c r="D24" s="9" t="s">
        <v>36</v>
      </c>
      <c r="E24" s="10" t="s">
        <v>56</v>
      </c>
      <c r="F24" s="15">
        <v>10</v>
      </c>
      <c r="G24" s="15">
        <v>10</v>
      </c>
      <c r="H24" s="15">
        <v>0</v>
      </c>
      <c r="I24" s="15">
        <v>10</v>
      </c>
      <c r="J24" s="15">
        <v>10</v>
      </c>
      <c r="K24" s="16"/>
      <c r="L24" s="21" t="s">
        <v>36</v>
      </c>
      <c r="M24" s="1"/>
    </row>
    <row r="25" spans="2:13" ht="15" customHeight="1" thickBot="1" x14ac:dyDescent="0.3">
      <c r="B25" s="7" t="s">
        <v>36</v>
      </c>
      <c r="C25" s="7" t="s">
        <v>36</v>
      </c>
      <c r="D25" s="7" t="s">
        <v>36</v>
      </c>
      <c r="E25" s="8" t="s">
        <v>57</v>
      </c>
      <c r="F25" s="14">
        <v>16435897</v>
      </c>
      <c r="G25" s="14">
        <v>16446278</v>
      </c>
      <c r="H25" s="14">
        <v>11412879</v>
      </c>
      <c r="I25" s="14">
        <v>17126210</v>
      </c>
      <c r="J25" s="14">
        <v>16699902</v>
      </c>
      <c r="K25" s="14">
        <f t="shared" ref="K25:K30" si="0">J25-I25</f>
        <v>-426308</v>
      </c>
      <c r="L25" s="20">
        <f>(K25/I25)</f>
        <v>-2.489213900798834E-2</v>
      </c>
      <c r="M25" s="1"/>
    </row>
    <row r="26" spans="2:13" ht="15" customHeight="1" x14ac:dyDescent="0.25">
      <c r="B26" s="9" t="s">
        <v>58</v>
      </c>
      <c r="C26" s="9" t="s">
        <v>36</v>
      </c>
      <c r="D26" s="9" t="s">
        <v>36</v>
      </c>
      <c r="E26" s="10" t="s">
        <v>59</v>
      </c>
      <c r="F26" s="15">
        <v>7732491</v>
      </c>
      <c r="G26" s="15">
        <v>7635006</v>
      </c>
      <c r="H26" s="15">
        <v>6213428</v>
      </c>
      <c r="I26" s="15">
        <v>8057259</v>
      </c>
      <c r="J26" s="15">
        <v>8052677</v>
      </c>
      <c r="K26" s="15">
        <f t="shared" si="0"/>
        <v>-4582</v>
      </c>
      <c r="L26" s="21">
        <f>(K26/I26)</f>
        <v>-5.6867974580437344E-4</v>
      </c>
      <c r="M26" s="1"/>
    </row>
    <row r="27" spans="2:13" ht="15" customHeight="1" x14ac:dyDescent="0.25">
      <c r="B27" s="9" t="s">
        <v>60</v>
      </c>
      <c r="C27" s="9" t="s">
        <v>36</v>
      </c>
      <c r="D27" s="9" t="s">
        <v>36</v>
      </c>
      <c r="E27" s="10" t="s">
        <v>61</v>
      </c>
      <c r="F27" s="15">
        <v>7578874</v>
      </c>
      <c r="G27" s="15">
        <v>7506654</v>
      </c>
      <c r="H27" s="15">
        <v>4816662</v>
      </c>
      <c r="I27" s="15">
        <v>7897189</v>
      </c>
      <c r="J27" s="15">
        <v>7475453</v>
      </c>
      <c r="K27" s="15">
        <f t="shared" si="0"/>
        <v>-421736</v>
      </c>
      <c r="L27" s="21">
        <f>(K27/I27)</f>
        <v>-5.3403305910495497E-2</v>
      </c>
      <c r="M27" s="1"/>
    </row>
    <row r="28" spans="2:13" ht="15" customHeight="1" x14ac:dyDescent="0.25">
      <c r="B28" s="9" t="s">
        <v>62</v>
      </c>
      <c r="C28" s="9" t="s">
        <v>36</v>
      </c>
      <c r="D28" s="9" t="s">
        <v>36</v>
      </c>
      <c r="E28" s="10" t="s">
        <v>63</v>
      </c>
      <c r="F28" s="15">
        <v>0</v>
      </c>
      <c r="G28" s="15">
        <v>107866</v>
      </c>
      <c r="H28" s="15">
        <v>0</v>
      </c>
      <c r="I28" s="15">
        <v>0</v>
      </c>
      <c r="J28" s="15">
        <v>10</v>
      </c>
      <c r="K28" s="15">
        <f t="shared" si="0"/>
        <v>10</v>
      </c>
      <c r="L28" s="21" t="s">
        <v>36</v>
      </c>
      <c r="M28" s="1"/>
    </row>
    <row r="29" spans="2:13" ht="15" customHeight="1" x14ac:dyDescent="0.25">
      <c r="B29" s="9" t="s">
        <v>36</v>
      </c>
      <c r="C29" s="9" t="s">
        <v>64</v>
      </c>
      <c r="D29" s="9" t="s">
        <v>36</v>
      </c>
      <c r="E29" s="10" t="s">
        <v>65</v>
      </c>
      <c r="F29" s="15">
        <v>0</v>
      </c>
      <c r="G29" s="15">
        <v>107866</v>
      </c>
      <c r="H29" s="15">
        <v>0</v>
      </c>
      <c r="I29" s="15">
        <v>0</v>
      </c>
      <c r="J29" s="15">
        <v>10</v>
      </c>
      <c r="K29" s="15">
        <f t="shared" si="0"/>
        <v>10</v>
      </c>
      <c r="L29" s="21" t="s">
        <v>36</v>
      </c>
      <c r="M29" s="1"/>
    </row>
    <row r="30" spans="2:13" ht="15" customHeight="1" x14ac:dyDescent="0.25">
      <c r="B30" s="9" t="s">
        <v>36</v>
      </c>
      <c r="C30" s="9" t="s">
        <v>36</v>
      </c>
      <c r="D30" s="9" t="s">
        <v>66</v>
      </c>
      <c r="E30" s="10" t="s">
        <v>67</v>
      </c>
      <c r="F30" s="15">
        <v>0</v>
      </c>
      <c r="G30" s="15">
        <v>107866</v>
      </c>
      <c r="H30" s="15">
        <v>0</v>
      </c>
      <c r="I30" s="15">
        <v>0</v>
      </c>
      <c r="J30" s="15">
        <v>10</v>
      </c>
      <c r="K30" s="15">
        <f t="shared" si="0"/>
        <v>10</v>
      </c>
      <c r="L30" s="21" t="s">
        <v>36</v>
      </c>
      <c r="M30" s="1"/>
    </row>
    <row r="31" spans="2:13" ht="15" customHeight="1" x14ac:dyDescent="0.25">
      <c r="B31" s="9" t="s">
        <v>68</v>
      </c>
      <c r="C31" s="9" t="s">
        <v>36</v>
      </c>
      <c r="D31" s="9" t="s">
        <v>36</v>
      </c>
      <c r="E31" s="10" t="s">
        <v>69</v>
      </c>
      <c r="F31" s="15">
        <v>1124522</v>
      </c>
      <c r="G31" s="15">
        <v>1124522</v>
      </c>
      <c r="H31" s="15">
        <v>0</v>
      </c>
      <c r="I31" s="15">
        <v>1171752</v>
      </c>
      <c r="J31" s="15">
        <v>1171752</v>
      </c>
      <c r="K31" s="16"/>
      <c r="L31" s="21" t="s">
        <v>36</v>
      </c>
      <c r="M31" s="1"/>
    </row>
    <row r="32" spans="2:13" ht="15" customHeight="1" x14ac:dyDescent="0.25">
      <c r="B32" s="9" t="s">
        <v>36</v>
      </c>
      <c r="C32" s="9" t="s">
        <v>14</v>
      </c>
      <c r="D32" s="9" t="s">
        <v>36</v>
      </c>
      <c r="E32" s="10" t="s">
        <v>70</v>
      </c>
      <c r="F32" s="15">
        <v>975595</v>
      </c>
      <c r="G32" s="15">
        <v>975595</v>
      </c>
      <c r="H32" s="15">
        <v>0</v>
      </c>
      <c r="I32" s="15">
        <v>1016570</v>
      </c>
      <c r="J32" s="15">
        <v>1016570</v>
      </c>
      <c r="K32" s="16"/>
      <c r="L32" s="21" t="s">
        <v>36</v>
      </c>
      <c r="M32" s="1"/>
    </row>
    <row r="33" spans="2:13" ht="15" customHeight="1" x14ac:dyDescent="0.25">
      <c r="B33" s="9" t="s">
        <v>36</v>
      </c>
      <c r="C33" s="9" t="s">
        <v>49</v>
      </c>
      <c r="D33" s="9" t="s">
        <v>36</v>
      </c>
      <c r="E33" s="10" t="s">
        <v>71</v>
      </c>
      <c r="F33" s="15">
        <v>148927</v>
      </c>
      <c r="G33" s="15">
        <v>148927</v>
      </c>
      <c r="H33" s="15">
        <v>0</v>
      </c>
      <c r="I33" s="15">
        <v>155182</v>
      </c>
      <c r="J33" s="15">
        <v>155182</v>
      </c>
      <c r="K33" s="16"/>
      <c r="L33" s="21" t="s">
        <v>36</v>
      </c>
      <c r="M33" s="1"/>
    </row>
    <row r="34" spans="2:13" ht="15" customHeight="1" x14ac:dyDescent="0.25">
      <c r="B34" s="9" t="s">
        <v>72</v>
      </c>
      <c r="C34" s="9" t="s">
        <v>36</v>
      </c>
      <c r="D34" s="9" t="s">
        <v>36</v>
      </c>
      <c r="E34" s="10" t="s">
        <v>73</v>
      </c>
      <c r="F34" s="15">
        <v>0</v>
      </c>
      <c r="G34" s="15">
        <v>72220</v>
      </c>
      <c r="H34" s="15">
        <v>17957</v>
      </c>
      <c r="I34" s="15">
        <v>0</v>
      </c>
      <c r="J34" s="15">
        <v>0</v>
      </c>
      <c r="K34" s="16"/>
      <c r="L34" s="21" t="s">
        <v>36</v>
      </c>
      <c r="M34" s="1"/>
    </row>
    <row r="35" spans="2:13" ht="15" customHeight="1" x14ac:dyDescent="0.25">
      <c r="B35" s="9" t="s">
        <v>36</v>
      </c>
      <c r="C35" s="9" t="s">
        <v>74</v>
      </c>
      <c r="D35" s="9" t="s">
        <v>36</v>
      </c>
      <c r="E35" s="10" t="s">
        <v>75</v>
      </c>
      <c r="F35" s="15">
        <v>0</v>
      </c>
      <c r="G35" s="15">
        <v>21040</v>
      </c>
      <c r="H35" s="15">
        <v>17957</v>
      </c>
      <c r="I35" s="15">
        <v>0</v>
      </c>
      <c r="J35" s="15">
        <v>0</v>
      </c>
      <c r="K35" s="16"/>
      <c r="L35" s="21" t="s">
        <v>36</v>
      </c>
      <c r="M35" s="1"/>
    </row>
    <row r="36" spans="2:13" ht="15" customHeight="1" x14ac:dyDescent="0.25">
      <c r="B36" s="9" t="s">
        <v>36</v>
      </c>
      <c r="C36" s="9" t="s">
        <v>11</v>
      </c>
      <c r="D36" s="9" t="s">
        <v>36</v>
      </c>
      <c r="E36" s="10" t="s">
        <v>76</v>
      </c>
      <c r="F36" s="15">
        <v>0</v>
      </c>
      <c r="G36" s="15">
        <v>5200</v>
      </c>
      <c r="H36" s="15">
        <v>0</v>
      </c>
      <c r="I36" s="15">
        <v>0</v>
      </c>
      <c r="J36" s="15">
        <v>0</v>
      </c>
      <c r="K36" s="16"/>
      <c r="L36" s="21" t="s">
        <v>36</v>
      </c>
      <c r="M36" s="1"/>
    </row>
    <row r="37" spans="2:13" ht="15" customHeight="1" x14ac:dyDescent="0.25">
      <c r="B37" s="9" t="s">
        <v>36</v>
      </c>
      <c r="C37" s="9" t="s">
        <v>43</v>
      </c>
      <c r="D37" s="9" t="s">
        <v>36</v>
      </c>
      <c r="E37" s="10" t="s">
        <v>77</v>
      </c>
      <c r="F37" s="15">
        <v>0</v>
      </c>
      <c r="G37" s="15">
        <v>45980</v>
      </c>
      <c r="H37" s="15">
        <v>0</v>
      </c>
      <c r="I37" s="15">
        <v>0</v>
      </c>
      <c r="J37" s="15">
        <v>0</v>
      </c>
      <c r="K37" s="16"/>
      <c r="L37" s="21" t="s">
        <v>36</v>
      </c>
      <c r="M37" s="1"/>
    </row>
    <row r="38" spans="2:13" ht="15" customHeight="1" x14ac:dyDescent="0.25">
      <c r="B38" s="9" t="s">
        <v>78</v>
      </c>
      <c r="C38" s="9" t="s">
        <v>36</v>
      </c>
      <c r="D38" s="9" t="s">
        <v>36</v>
      </c>
      <c r="E38" s="10" t="s">
        <v>79</v>
      </c>
      <c r="F38" s="15">
        <v>10</v>
      </c>
      <c r="G38" s="15">
        <v>10</v>
      </c>
      <c r="H38" s="15">
        <v>364832</v>
      </c>
      <c r="I38" s="15">
        <v>10</v>
      </c>
      <c r="J38" s="15">
        <v>10</v>
      </c>
      <c r="K38" s="16"/>
      <c r="L38" s="21" t="s">
        <v>36</v>
      </c>
      <c r="M38" s="1"/>
    </row>
    <row r="39" spans="2:13" ht="15" customHeight="1" x14ac:dyDescent="0.25">
      <c r="B39" s="9" t="s">
        <v>36</v>
      </c>
      <c r="C39" s="9" t="s">
        <v>43</v>
      </c>
      <c r="D39" s="9" t="s">
        <v>36</v>
      </c>
      <c r="E39" s="10" t="s">
        <v>80</v>
      </c>
      <c r="F39" s="15">
        <v>10</v>
      </c>
      <c r="G39" s="15">
        <v>10</v>
      </c>
      <c r="H39" s="15">
        <v>364832</v>
      </c>
      <c r="I39" s="15">
        <v>10</v>
      </c>
      <c r="J39" s="15">
        <v>10</v>
      </c>
      <c r="K39" s="16"/>
      <c r="L39" s="21" t="s">
        <v>36</v>
      </c>
      <c r="M39" s="1"/>
    </row>
    <row r="40" spans="2:13" ht="15" customHeight="1" x14ac:dyDescent="0.25">
      <c r="B40" s="11"/>
      <c r="C40" s="11"/>
      <c r="D40" s="11"/>
      <c r="E40" s="11"/>
      <c r="F40" s="16"/>
      <c r="G40" s="16"/>
      <c r="H40" s="16"/>
      <c r="I40" s="16"/>
      <c r="J40" s="16"/>
      <c r="K40" s="16"/>
      <c r="L40" s="22"/>
      <c r="M40" s="1"/>
    </row>
    <row r="41" spans="2:13" ht="15" customHeight="1" x14ac:dyDescent="0.25">
      <c r="B41" s="12"/>
      <c r="C41" s="12"/>
      <c r="D41" s="12"/>
      <c r="E41" s="12"/>
      <c r="F41" s="17"/>
      <c r="G41" s="17"/>
      <c r="H41" s="17"/>
      <c r="I41" s="17"/>
      <c r="J41" s="17"/>
      <c r="K41" s="17"/>
      <c r="L41" s="23"/>
      <c r="M41" s="1"/>
    </row>
    <row r="42" spans="2:13" ht="15" customHeight="1" x14ac:dyDescent="0.25">
      <c r="B42" s="1"/>
      <c r="C42" s="1"/>
      <c r="D42" s="1"/>
      <c r="E42" s="1"/>
      <c r="F42" s="18"/>
      <c r="G42" s="18"/>
      <c r="H42" s="18"/>
      <c r="I42" s="18"/>
      <c r="J42" s="18"/>
      <c r="K42" s="18"/>
      <c r="L42" s="24"/>
      <c r="M42" s="1"/>
    </row>
    <row r="43" spans="2:13" ht="15" customHeight="1" x14ac:dyDescent="0.25">
      <c r="B43" s="27" t="s">
        <v>81</v>
      </c>
      <c r="C43" s="28"/>
      <c r="D43" s="28"/>
      <c r="E43" s="28"/>
      <c r="F43" s="13">
        <v>16286960</v>
      </c>
      <c r="G43" s="13">
        <v>16297341</v>
      </c>
      <c r="H43" s="13">
        <v>11048047</v>
      </c>
      <c r="I43" s="13">
        <v>16971018</v>
      </c>
      <c r="J43" s="13">
        <v>16544710</v>
      </c>
      <c r="K43" s="13">
        <v>-426308</v>
      </c>
      <c r="L43" s="19">
        <v>-2.5119765944506097E-2</v>
      </c>
      <c r="M43" s="1"/>
    </row>
    <row r="44" spans="2:13" ht="15" customHeight="1" x14ac:dyDescent="0.25">
      <c r="B44" s="29" t="s">
        <v>82</v>
      </c>
      <c r="C44" s="30"/>
      <c r="D44" s="30"/>
      <c r="E44" s="30"/>
      <c r="F44" s="30"/>
      <c r="G44" s="30"/>
      <c r="H44" s="30"/>
      <c r="I44" s="30"/>
      <c r="J44" s="30"/>
      <c r="K44" s="1"/>
      <c r="L44" s="1"/>
      <c r="M44" s="1"/>
    </row>
    <row r="45" spans="2:13" ht="5.0999999999999996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</sheetData>
  <mergeCells count="17">
    <mergeCell ref="B7:C7"/>
    <mergeCell ref="D7:G7"/>
    <mergeCell ref="B2:J2"/>
    <mergeCell ref="B3:J3"/>
    <mergeCell ref="B4:J4"/>
    <mergeCell ref="B6:C6"/>
    <mergeCell ref="D6:G6"/>
    <mergeCell ref="K11:K12"/>
    <mergeCell ref="L11:L12"/>
    <mergeCell ref="B43:E43"/>
    <mergeCell ref="B44:J44"/>
    <mergeCell ref="B8:C8"/>
    <mergeCell ref="D8:G8"/>
    <mergeCell ref="B10:B12"/>
    <mergeCell ref="C10:C12"/>
    <mergeCell ref="D10:D12"/>
    <mergeCell ref="E10:E12"/>
  </mergeCells>
  <printOptions horizontalCentered="1"/>
  <pageMargins left="0.78740157480314965" right="0.78740157480314965" top="0.98425196850393704" bottom="0.78740157480314965" header="0" footer="0"/>
  <pageSetup scale="65" fitToHeight="0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160501</vt:lpstr>
      <vt:lpstr>'160501'!Área_de_impresión</vt:lpstr>
      <vt:lpstr>JR_PAGE_ANCHOR_5_1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kdf</dc:creator>
  <cp:lastModifiedBy>kdf</cp:lastModifiedBy>
  <cp:lastPrinted>2024-09-26T21:00:52Z</cp:lastPrinted>
  <dcterms:created xsi:type="dcterms:W3CDTF">2024-09-25T21:01:36Z</dcterms:created>
  <dcterms:modified xsi:type="dcterms:W3CDTF">2024-09-26T21:01:00Z</dcterms:modified>
</cp:coreProperties>
</file>