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372F9A9-3CC5-45DF-B6EA-881D52729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1" i="1"/>
  <c r="K41" i="1" s="1"/>
  <c r="K40" i="1"/>
  <c r="J40" i="1"/>
  <c r="K39" i="1"/>
  <c r="J39" i="1"/>
  <c r="J38" i="1"/>
  <c r="K38" i="1" s="1"/>
  <c r="J37" i="1"/>
  <c r="K37" i="1" s="1"/>
  <c r="J32" i="1"/>
  <c r="J31" i="1"/>
  <c r="J30" i="1"/>
  <c r="K27" i="1"/>
  <c r="J27" i="1"/>
  <c r="K26" i="1"/>
  <c r="J26" i="1"/>
  <c r="J25" i="1"/>
  <c r="K25" i="1" s="1"/>
  <c r="J23" i="1"/>
  <c r="J22" i="1"/>
  <c r="K21" i="1"/>
  <c r="J21" i="1"/>
  <c r="J20" i="1"/>
  <c r="K20" i="1" s="1"/>
  <c r="J19" i="1"/>
  <c r="K19" i="1" s="1"/>
  <c r="J18" i="1"/>
  <c r="K18" i="1" s="1"/>
  <c r="K17" i="1"/>
  <c r="J17" i="1"/>
  <c r="K16" i="1"/>
  <c r="J16" i="1"/>
  <c r="J12" i="1"/>
  <c r="K12" i="1" s="1"/>
</calcChain>
</file>

<file path=xl/sharedStrings.xml><?xml version="1.0" encoding="utf-8"?>
<sst xmlns="http://schemas.openxmlformats.org/spreadsheetml/2006/main" count="196" uniqueCount="90">
  <si>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</si>
  <si>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</si>
  <si>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</si>
  <si>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</si>
  <si>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</si>
  <si>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TRABAJO Y PREVISIÓN SOCIAL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</si>
  <si>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</si>
  <si>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15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</si>
  <si>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</si>
  <si>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DEL TRABAJO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</si>
  <si>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</si>
  <si>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</si>
  <si>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</si>
  <si>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</si>
  <si>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</si>
  <si>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</si>
  <si>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</si>
  <si>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</si>
  <si>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</si>
  <si>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</si>
  <si>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</si>
  <si>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</si>
  <si>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</si>
  <si>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</si>
  <si>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</si>
  <si>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</si>
  <si>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</si>
  <si>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</si>
  <si>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</si>
  <si>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</si>
  <si>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</si>
  <si>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</si>
  <si>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</si>
  <si>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</si>
  <si>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</si>
  <si>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</si>
  <si>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</si>
  <si>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</si>
  <si>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</si>
  <si>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</si>
  <si>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</si>
  <si>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</si>
  <si>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</si>
  <si>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</si>
  <si>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</si>
  <si>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</si>
  <si>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</si>
  <si>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</si>
  <si>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</si>
  <si>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</si>
  <si>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</si>
  <si>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</si>
  <si>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</si>
  <si>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</si>
  <si>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</si>
  <si>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</si>
  <si>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</si>
  <si>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</si>
  <si>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</si>
  <si>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</si>
  <si>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</si>
  <si>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</si>
  <si>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</si>
  <si>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</si>
  <si>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</si>
  <si>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</si>
  <si>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</si>
  <si>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100</t>
    </r>
  </si>
  <si>
    <r>
      <rPr>
        <sz val="10"/>
        <rFont val="Times New Roman"/>
      </rPr>
      <t>Encuesta Laboral (ENCLA), INE.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</si>
  <si>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</si>
  <si>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</si>
  <si>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Organismos Internacionales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</si>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</sst>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0"/>
  <sheetViews>
    <sheetView tabSelected="1" workbookViewId="0">
      <selection sqref="A1:K4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102476082</v>
      </c>
      <c r="F12" s="12">
        <v>101573644</v>
      </c>
      <c r="G12" s="12">
        <v>65983182</v>
      </c>
      <c r="H12" s="12">
        <v>106780080</v>
      </c>
      <c r="I12" s="12">
        <v>110384597</v>
      </c>
      <c r="J12" s="12">
        <f>I12-H12</f>
        <v>3604517</v>
      </c>
      <c r="K12" s="13">
        <f>(J12/H12)</f>
        <v>3.3756455323876888E-2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151617</v>
      </c>
      <c r="F16" s="16">
        <v>151617</v>
      </c>
      <c r="G16" s="16">
        <v>115326</v>
      </c>
      <c r="H16" s="16">
        <v>157985</v>
      </c>
      <c r="I16" s="16">
        <v>177140</v>
      </c>
      <c r="J16" s="16">
        <f t="shared" ref="J16:J23" si="0">I16-H16</f>
        <v>19155</v>
      </c>
      <c r="K16" s="18">
        <f t="shared" ref="K16:K21" si="1">(J16/H16)</f>
        <v>0.12124568788176093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1984793</v>
      </c>
      <c r="F17" s="16">
        <v>1984793</v>
      </c>
      <c r="G17" s="16">
        <v>2802293</v>
      </c>
      <c r="H17" s="16">
        <v>2068155</v>
      </c>
      <c r="I17" s="16">
        <v>1911379</v>
      </c>
      <c r="J17" s="16">
        <f t="shared" si="0"/>
        <v>-156776</v>
      </c>
      <c r="K17" s="18">
        <f t="shared" si="1"/>
        <v>-7.5804763182643467E-2</v>
      </c>
      <c r="L17" s="1"/>
    </row>
    <row r="18" spans="1:12" ht="15" customHeight="1" x14ac:dyDescent="0.25">
      <c r="A18" s="14" t="s">
        <v>35</v>
      </c>
      <c r="B18" s="14" t="s">
        <v>14</v>
      </c>
      <c r="C18" s="14" t="s">
        <v>35</v>
      </c>
      <c r="D18" s="15" t="s">
        <v>46</v>
      </c>
      <c r="E18" s="16">
        <v>1834325</v>
      </c>
      <c r="F18" s="16">
        <v>1834325</v>
      </c>
      <c r="G18" s="16">
        <v>1895010</v>
      </c>
      <c r="H18" s="16">
        <v>1911367</v>
      </c>
      <c r="I18" s="16">
        <v>1911379</v>
      </c>
      <c r="J18" s="16">
        <f t="shared" si="0"/>
        <v>12</v>
      </c>
      <c r="K18" s="18">
        <f t="shared" si="1"/>
        <v>6.2782291417608448E-6</v>
      </c>
      <c r="L18" s="1"/>
    </row>
    <row r="19" spans="1:12" ht="15" customHeight="1" x14ac:dyDescent="0.25">
      <c r="A19" s="14" t="s">
        <v>35</v>
      </c>
      <c r="B19" s="14" t="s">
        <v>47</v>
      </c>
      <c r="C19" s="14" t="s">
        <v>35</v>
      </c>
      <c r="D19" s="15" t="s">
        <v>48</v>
      </c>
      <c r="E19" s="16">
        <v>150468</v>
      </c>
      <c r="F19" s="16">
        <v>150468</v>
      </c>
      <c r="G19" s="16">
        <v>907283</v>
      </c>
      <c r="H19" s="16">
        <v>156788</v>
      </c>
      <c r="I19" s="16">
        <v>0</v>
      </c>
      <c r="J19" s="16">
        <f t="shared" si="0"/>
        <v>-156788</v>
      </c>
      <c r="K19" s="18">
        <f t="shared" si="1"/>
        <v>-1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100339652</v>
      </c>
      <c r="F20" s="16">
        <v>99312898</v>
      </c>
      <c r="G20" s="16">
        <v>63065563</v>
      </c>
      <c r="H20" s="16">
        <v>104553920</v>
      </c>
      <c r="I20" s="16">
        <v>108291369</v>
      </c>
      <c r="J20" s="16">
        <f t="shared" si="0"/>
        <v>3737449</v>
      </c>
      <c r="K20" s="18">
        <f t="shared" si="1"/>
        <v>3.5746617630405438E-2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100339652</v>
      </c>
      <c r="F21" s="16">
        <v>99312898</v>
      </c>
      <c r="G21" s="16">
        <v>63065563</v>
      </c>
      <c r="H21" s="16">
        <v>104553920</v>
      </c>
      <c r="I21" s="16">
        <v>108291369</v>
      </c>
      <c r="J21" s="16">
        <f t="shared" si="0"/>
        <v>3737449</v>
      </c>
      <c r="K21" s="18">
        <f t="shared" si="1"/>
        <v>3.5746617630405438E-2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0</v>
      </c>
      <c r="F22" s="16">
        <v>0</v>
      </c>
      <c r="G22" s="16">
        <v>0</v>
      </c>
      <c r="H22" s="16">
        <v>0</v>
      </c>
      <c r="I22" s="16">
        <v>4689</v>
      </c>
      <c r="J22" s="16">
        <f t="shared" si="0"/>
        <v>4689</v>
      </c>
      <c r="K22" s="18" t="s">
        <v>35</v>
      </c>
      <c r="L22" s="1"/>
    </row>
    <row r="23" spans="1:12" ht="15" customHeight="1" x14ac:dyDescent="0.25">
      <c r="A23" s="14" t="s">
        <v>35</v>
      </c>
      <c r="B23" s="14" t="s">
        <v>54</v>
      </c>
      <c r="C23" s="14" t="s">
        <v>35</v>
      </c>
      <c r="D23" s="15" t="s">
        <v>55</v>
      </c>
      <c r="E23" s="16">
        <v>0</v>
      </c>
      <c r="F23" s="16">
        <v>0</v>
      </c>
      <c r="G23" s="16">
        <v>0</v>
      </c>
      <c r="H23" s="16">
        <v>0</v>
      </c>
      <c r="I23" s="16">
        <v>4689</v>
      </c>
      <c r="J23" s="16">
        <f t="shared" si="0"/>
        <v>4689</v>
      </c>
      <c r="K23" s="18" t="s">
        <v>35</v>
      </c>
      <c r="L23" s="1"/>
    </row>
    <row r="24" spans="1:12" ht="15" customHeight="1" x14ac:dyDescent="0.25">
      <c r="A24" s="14" t="s">
        <v>7</v>
      </c>
      <c r="B24" s="14" t="s">
        <v>35</v>
      </c>
      <c r="C24" s="14" t="s">
        <v>35</v>
      </c>
      <c r="D24" s="15" t="s">
        <v>56</v>
      </c>
      <c r="E24" s="16">
        <v>10</v>
      </c>
      <c r="F24" s="16">
        <v>124326</v>
      </c>
      <c r="G24" s="16">
        <v>0</v>
      </c>
      <c r="H24" s="16">
        <v>10</v>
      </c>
      <c r="I24" s="16">
        <v>10</v>
      </c>
      <c r="J24" s="17"/>
      <c r="K24" s="18" t="s">
        <v>35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57</v>
      </c>
      <c r="E25" s="12">
        <v>102476082</v>
      </c>
      <c r="F25" s="12">
        <v>101573644</v>
      </c>
      <c r="G25" s="12">
        <v>62453894</v>
      </c>
      <c r="H25" s="12">
        <v>106780080</v>
      </c>
      <c r="I25" s="12">
        <v>110384597</v>
      </c>
      <c r="J25" s="12">
        <f>I25-H25</f>
        <v>3604517</v>
      </c>
      <c r="K25" s="13">
        <f>(J25/H25)</f>
        <v>3.3756455323876888E-2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82639235</v>
      </c>
      <c r="F26" s="16">
        <v>81597459</v>
      </c>
      <c r="G26" s="16">
        <v>49823053</v>
      </c>
      <c r="H26" s="16">
        <v>86110084</v>
      </c>
      <c r="I26" s="16">
        <v>87218218</v>
      </c>
      <c r="J26" s="16">
        <f>I26-H26</f>
        <v>1108134</v>
      </c>
      <c r="K26" s="18">
        <f>(J26/H26)</f>
        <v>1.2868806399027552E-2</v>
      </c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15524325</v>
      </c>
      <c r="F27" s="16">
        <v>15224316</v>
      </c>
      <c r="G27" s="16">
        <v>9752585</v>
      </c>
      <c r="H27" s="16">
        <v>16176349</v>
      </c>
      <c r="I27" s="16">
        <v>17170742</v>
      </c>
      <c r="J27" s="16">
        <f>I27-H27</f>
        <v>994393</v>
      </c>
      <c r="K27" s="18">
        <f>(J27/H27)</f>
        <v>6.1472029318853101E-2</v>
      </c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63</v>
      </c>
      <c r="E28" s="16">
        <v>20</v>
      </c>
      <c r="F28" s="16">
        <v>20</v>
      </c>
      <c r="G28" s="16">
        <v>0</v>
      </c>
      <c r="H28" s="16">
        <v>20</v>
      </c>
      <c r="I28" s="16">
        <v>20</v>
      </c>
      <c r="J28" s="17"/>
      <c r="K28" s="18" t="s">
        <v>35</v>
      </c>
      <c r="L28" s="1"/>
    </row>
    <row r="29" spans="1:12" ht="15" customHeight="1" x14ac:dyDescent="0.25">
      <c r="A29" s="14" t="s">
        <v>35</v>
      </c>
      <c r="B29" s="14" t="s">
        <v>54</v>
      </c>
      <c r="C29" s="14" t="s">
        <v>35</v>
      </c>
      <c r="D29" s="15" t="s">
        <v>64</v>
      </c>
      <c r="E29" s="16">
        <v>20</v>
      </c>
      <c r="F29" s="16">
        <v>20</v>
      </c>
      <c r="G29" s="16">
        <v>0</v>
      </c>
      <c r="H29" s="16">
        <v>20</v>
      </c>
      <c r="I29" s="16">
        <v>20</v>
      </c>
      <c r="J29" s="17"/>
      <c r="K29" s="18" t="s">
        <v>35</v>
      </c>
      <c r="L29" s="1"/>
    </row>
    <row r="30" spans="1:12" ht="15" customHeight="1" x14ac:dyDescent="0.25">
      <c r="A30" s="14" t="s">
        <v>65</v>
      </c>
      <c r="B30" s="14" t="s">
        <v>35</v>
      </c>
      <c r="C30" s="14" t="s">
        <v>35</v>
      </c>
      <c r="D30" s="15" t="s">
        <v>38</v>
      </c>
      <c r="E30" s="16">
        <v>0</v>
      </c>
      <c r="F30" s="16">
        <v>5750</v>
      </c>
      <c r="G30" s="16">
        <v>0</v>
      </c>
      <c r="H30" s="16">
        <v>0</v>
      </c>
      <c r="I30" s="16">
        <v>87449</v>
      </c>
      <c r="J30" s="16">
        <f>I30-H30</f>
        <v>87449</v>
      </c>
      <c r="K30" s="18" t="s">
        <v>35</v>
      </c>
      <c r="L30" s="1"/>
    </row>
    <row r="31" spans="1:12" ht="15" customHeight="1" x14ac:dyDescent="0.25">
      <c r="A31" s="14" t="s">
        <v>35</v>
      </c>
      <c r="B31" s="14" t="s">
        <v>11</v>
      </c>
      <c r="C31" s="14" t="s">
        <v>35</v>
      </c>
      <c r="D31" s="15" t="s">
        <v>66</v>
      </c>
      <c r="E31" s="16">
        <v>0</v>
      </c>
      <c r="F31" s="16">
        <v>0</v>
      </c>
      <c r="G31" s="16">
        <v>0</v>
      </c>
      <c r="H31" s="16">
        <v>0</v>
      </c>
      <c r="I31" s="16">
        <v>87449</v>
      </c>
      <c r="J31" s="16">
        <f>I31-H31</f>
        <v>87449</v>
      </c>
      <c r="K31" s="18" t="s">
        <v>35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67</v>
      </c>
      <c r="D32" s="15" t="s">
        <v>68</v>
      </c>
      <c r="E32" s="16">
        <v>0</v>
      </c>
      <c r="F32" s="16">
        <v>0</v>
      </c>
      <c r="G32" s="16">
        <v>0</v>
      </c>
      <c r="H32" s="16">
        <v>0</v>
      </c>
      <c r="I32" s="16">
        <v>87449</v>
      </c>
      <c r="J32" s="16">
        <f>I32-H32</f>
        <v>87449</v>
      </c>
      <c r="K32" s="18" t="s">
        <v>35</v>
      </c>
      <c r="L32" s="1"/>
    </row>
    <row r="33" spans="1:12" ht="15" customHeight="1" x14ac:dyDescent="0.25">
      <c r="A33" s="14" t="s">
        <v>35</v>
      </c>
      <c r="B33" s="14" t="s">
        <v>42</v>
      </c>
      <c r="C33" s="14" t="s">
        <v>35</v>
      </c>
      <c r="D33" s="15" t="s">
        <v>69</v>
      </c>
      <c r="E33" s="16">
        <v>0</v>
      </c>
      <c r="F33" s="16">
        <v>5750</v>
      </c>
      <c r="G33" s="16">
        <v>0</v>
      </c>
      <c r="H33" s="16">
        <v>0</v>
      </c>
      <c r="I33" s="16">
        <v>0</v>
      </c>
      <c r="J33" s="17"/>
      <c r="K33" s="18" t="s">
        <v>35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70</v>
      </c>
      <c r="D34" s="15" t="s">
        <v>71</v>
      </c>
      <c r="E34" s="16">
        <v>0</v>
      </c>
      <c r="F34" s="16">
        <v>5750</v>
      </c>
      <c r="G34" s="16">
        <v>0</v>
      </c>
      <c r="H34" s="16">
        <v>0</v>
      </c>
      <c r="I34" s="16">
        <v>0</v>
      </c>
      <c r="J34" s="17"/>
      <c r="K34" s="18" t="s">
        <v>35</v>
      </c>
      <c r="L34" s="1"/>
    </row>
    <row r="35" spans="1:12" ht="15" customHeight="1" x14ac:dyDescent="0.25">
      <c r="A35" s="14" t="s">
        <v>72</v>
      </c>
      <c r="B35" s="14" t="s">
        <v>35</v>
      </c>
      <c r="C35" s="14" t="s">
        <v>35</v>
      </c>
      <c r="D35" s="15" t="s">
        <v>73</v>
      </c>
      <c r="E35" s="16">
        <v>1834337</v>
      </c>
      <c r="F35" s="16">
        <v>1834337</v>
      </c>
      <c r="G35" s="16">
        <v>917168</v>
      </c>
      <c r="H35" s="16">
        <v>1911379</v>
      </c>
      <c r="I35" s="16">
        <v>1911379</v>
      </c>
      <c r="J35" s="17"/>
      <c r="K35" s="18" t="s">
        <v>35</v>
      </c>
      <c r="L35" s="1"/>
    </row>
    <row r="36" spans="1:12" ht="15" customHeight="1" x14ac:dyDescent="0.25">
      <c r="A36" s="14" t="s">
        <v>35</v>
      </c>
      <c r="B36" s="14" t="s">
        <v>47</v>
      </c>
      <c r="C36" s="14" t="s">
        <v>35</v>
      </c>
      <c r="D36" s="15" t="s">
        <v>74</v>
      </c>
      <c r="E36" s="16">
        <v>1834337</v>
      </c>
      <c r="F36" s="16">
        <v>1834337</v>
      </c>
      <c r="G36" s="16">
        <v>917168</v>
      </c>
      <c r="H36" s="16">
        <v>1911379</v>
      </c>
      <c r="I36" s="16">
        <v>1911379</v>
      </c>
      <c r="J36" s="17"/>
      <c r="K36" s="18" t="s">
        <v>35</v>
      </c>
      <c r="L36" s="1"/>
    </row>
    <row r="37" spans="1:12" ht="15" customHeight="1" x14ac:dyDescent="0.25">
      <c r="A37" s="14" t="s">
        <v>75</v>
      </c>
      <c r="B37" s="14" t="s">
        <v>35</v>
      </c>
      <c r="C37" s="14" t="s">
        <v>35</v>
      </c>
      <c r="D37" s="15" t="s">
        <v>76</v>
      </c>
      <c r="E37" s="16">
        <v>2478145</v>
      </c>
      <c r="F37" s="16">
        <v>2648145</v>
      </c>
      <c r="G37" s="16">
        <v>1697481</v>
      </c>
      <c r="H37" s="16">
        <v>2582228</v>
      </c>
      <c r="I37" s="16">
        <v>3996769</v>
      </c>
      <c r="J37" s="16">
        <f t="shared" ref="J37:J42" si="2">I37-H37</f>
        <v>1414541</v>
      </c>
      <c r="K37" s="18">
        <f t="shared" ref="K37:K42" si="3">(J37/H37)</f>
        <v>0.54779864520096599</v>
      </c>
      <c r="L37" s="1"/>
    </row>
    <row r="38" spans="1:12" ht="15" customHeight="1" x14ac:dyDescent="0.25">
      <c r="A38" s="14" t="s">
        <v>35</v>
      </c>
      <c r="B38" s="14" t="s">
        <v>54</v>
      </c>
      <c r="C38" s="14" t="s">
        <v>35</v>
      </c>
      <c r="D38" s="15" t="s">
        <v>55</v>
      </c>
      <c r="E38" s="16">
        <v>91692</v>
      </c>
      <c r="F38" s="16">
        <v>91692</v>
      </c>
      <c r="G38" s="16">
        <v>91582</v>
      </c>
      <c r="H38" s="16">
        <v>95543</v>
      </c>
      <c r="I38" s="16">
        <v>468900</v>
      </c>
      <c r="J38" s="16">
        <f t="shared" si="2"/>
        <v>373357</v>
      </c>
      <c r="K38" s="18">
        <f t="shared" si="3"/>
        <v>3.9077378771861886</v>
      </c>
      <c r="L38" s="1"/>
    </row>
    <row r="39" spans="1:12" ht="15" customHeight="1" x14ac:dyDescent="0.25">
      <c r="A39" s="14" t="s">
        <v>35</v>
      </c>
      <c r="B39" s="14" t="s">
        <v>77</v>
      </c>
      <c r="C39" s="14" t="s">
        <v>35</v>
      </c>
      <c r="D39" s="15" t="s">
        <v>78</v>
      </c>
      <c r="E39" s="16">
        <v>51750</v>
      </c>
      <c r="F39" s="16">
        <v>76750</v>
      </c>
      <c r="G39" s="16">
        <v>17665</v>
      </c>
      <c r="H39" s="16">
        <v>53924</v>
      </c>
      <c r="I39" s="16">
        <v>79546</v>
      </c>
      <c r="J39" s="16">
        <f t="shared" si="2"/>
        <v>25622</v>
      </c>
      <c r="K39" s="18">
        <f t="shared" si="3"/>
        <v>0.47515021140864921</v>
      </c>
      <c r="L39" s="1"/>
    </row>
    <row r="40" spans="1:12" ht="15" customHeight="1" x14ac:dyDescent="0.25">
      <c r="A40" s="14" t="s">
        <v>35</v>
      </c>
      <c r="B40" s="14" t="s">
        <v>37</v>
      </c>
      <c r="C40" s="14" t="s">
        <v>35</v>
      </c>
      <c r="D40" s="15" t="s">
        <v>79</v>
      </c>
      <c r="E40" s="16">
        <v>51750</v>
      </c>
      <c r="F40" s="16">
        <v>26750</v>
      </c>
      <c r="G40" s="16">
        <v>21284</v>
      </c>
      <c r="H40" s="16">
        <v>53924</v>
      </c>
      <c r="I40" s="16">
        <v>364700</v>
      </c>
      <c r="J40" s="16">
        <f t="shared" si="2"/>
        <v>310776</v>
      </c>
      <c r="K40" s="18">
        <f t="shared" si="3"/>
        <v>5.7632223128848006</v>
      </c>
      <c r="L40" s="1"/>
    </row>
    <row r="41" spans="1:12" ht="15" customHeight="1" x14ac:dyDescent="0.25">
      <c r="A41" s="14" t="s">
        <v>35</v>
      </c>
      <c r="B41" s="14" t="s">
        <v>80</v>
      </c>
      <c r="C41" s="14" t="s">
        <v>35</v>
      </c>
      <c r="D41" s="15" t="s">
        <v>81</v>
      </c>
      <c r="E41" s="16">
        <v>481796</v>
      </c>
      <c r="F41" s="16">
        <v>481796</v>
      </c>
      <c r="G41" s="16">
        <v>388277</v>
      </c>
      <c r="H41" s="16">
        <v>502031</v>
      </c>
      <c r="I41" s="16">
        <v>588690</v>
      </c>
      <c r="J41" s="16">
        <f t="shared" si="2"/>
        <v>86659</v>
      </c>
      <c r="K41" s="18">
        <f t="shared" si="3"/>
        <v>0.17261683043477394</v>
      </c>
      <c r="L41" s="1"/>
    </row>
    <row r="42" spans="1:12" ht="15" customHeight="1" x14ac:dyDescent="0.25">
      <c r="A42" s="14" t="s">
        <v>35</v>
      </c>
      <c r="B42" s="14" t="s">
        <v>42</v>
      </c>
      <c r="C42" s="14" t="s">
        <v>35</v>
      </c>
      <c r="D42" s="15" t="s">
        <v>82</v>
      </c>
      <c r="E42" s="16">
        <v>1801157</v>
      </c>
      <c r="F42" s="16">
        <v>1971157</v>
      </c>
      <c r="G42" s="16">
        <v>1178673</v>
      </c>
      <c r="H42" s="16">
        <v>1876806</v>
      </c>
      <c r="I42" s="16">
        <v>2494933</v>
      </c>
      <c r="J42" s="16">
        <f t="shared" si="2"/>
        <v>618127</v>
      </c>
      <c r="K42" s="18">
        <f t="shared" si="3"/>
        <v>0.32935050292891221</v>
      </c>
      <c r="L42" s="1"/>
    </row>
    <row r="43" spans="1:12" ht="15" customHeight="1" x14ac:dyDescent="0.25">
      <c r="A43" s="14" t="s">
        <v>83</v>
      </c>
      <c r="B43" s="14" t="s">
        <v>35</v>
      </c>
      <c r="C43" s="14" t="s">
        <v>35</v>
      </c>
      <c r="D43" s="15" t="s">
        <v>84</v>
      </c>
      <c r="E43" s="16">
        <v>10</v>
      </c>
      <c r="F43" s="16">
        <v>263607</v>
      </c>
      <c r="G43" s="16">
        <v>263607</v>
      </c>
      <c r="H43" s="16">
        <v>10</v>
      </c>
      <c r="I43" s="16">
        <v>10</v>
      </c>
      <c r="J43" s="17"/>
      <c r="K43" s="18" t="s">
        <v>35</v>
      </c>
      <c r="L43" s="1"/>
    </row>
    <row r="44" spans="1:12" ht="15" customHeight="1" x14ac:dyDescent="0.25">
      <c r="A44" s="14" t="s">
        <v>35</v>
      </c>
      <c r="B44" s="14" t="s">
        <v>42</v>
      </c>
      <c r="C44" s="14" t="s">
        <v>35</v>
      </c>
      <c r="D44" s="15" t="s">
        <v>85</v>
      </c>
      <c r="E44" s="16">
        <v>10</v>
      </c>
      <c r="F44" s="16">
        <v>263607</v>
      </c>
      <c r="G44" s="16">
        <v>263607</v>
      </c>
      <c r="H44" s="16">
        <v>10</v>
      </c>
      <c r="I44" s="16">
        <v>10</v>
      </c>
      <c r="J44" s="17"/>
      <c r="K44" s="18" t="s">
        <v>35</v>
      </c>
      <c r="L44" s="1"/>
    </row>
    <row r="45" spans="1:12" ht="15" customHeight="1" x14ac:dyDescent="0.25">
      <c r="A45" s="14" t="s">
        <v>86</v>
      </c>
      <c r="B45" s="14" t="s">
        <v>35</v>
      </c>
      <c r="C45" s="14" t="s">
        <v>35</v>
      </c>
      <c r="D45" s="15" t="s">
        <v>87</v>
      </c>
      <c r="E45" s="16">
        <v>10</v>
      </c>
      <c r="F45" s="16">
        <v>10</v>
      </c>
      <c r="G45" s="16">
        <v>0</v>
      </c>
      <c r="H45" s="16">
        <v>10</v>
      </c>
      <c r="I45" s="16">
        <v>10</v>
      </c>
      <c r="J45" s="17"/>
      <c r="K45" s="18" t="s">
        <v>35</v>
      </c>
      <c r="L45" s="1"/>
    </row>
    <row r="46" spans="1:12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42" t="s">
        <v>88</v>
      </c>
      <c r="B48" s="43"/>
      <c r="C48" s="43"/>
      <c r="D48" s="43"/>
      <c r="E48" s="20">
        <v>100641725</v>
      </c>
      <c r="F48" s="20">
        <v>99475690</v>
      </c>
      <c r="G48" s="20">
        <v>61273119</v>
      </c>
      <c r="H48" s="20">
        <v>104868681</v>
      </c>
      <c r="I48" s="20">
        <v>108473198</v>
      </c>
      <c r="J48" s="20">
        <v>3604517</v>
      </c>
      <c r="K48" s="21">
        <v>3.4371720571177967E-2</v>
      </c>
      <c r="L48" s="1"/>
    </row>
    <row r="49" spans="1:12" ht="15" customHeight="1" x14ac:dyDescent="0.25">
      <c r="A49" s="44" t="s">
        <v>89</v>
      </c>
      <c r="B49" s="45"/>
      <c r="C49" s="45"/>
      <c r="D49" s="45"/>
      <c r="E49" s="45"/>
      <c r="F49" s="45"/>
      <c r="G49" s="45"/>
      <c r="H49" s="45"/>
      <c r="I49" s="45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paperSize="134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2024-09-26T15:53:45Z</dcterms:modified>
</cp:coreProperties>
</file>