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8_{31070EC5-998D-460D-8F4D-49C624EA6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analitico'!$A$1:$L$55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3" i="1"/>
  <c r="K27" i="1"/>
  <c r="K26" i="1"/>
  <c r="K25" i="1"/>
  <c r="K21" i="1"/>
  <c r="K20" i="1"/>
  <c r="K19" i="1"/>
  <c r="K18" i="1"/>
  <c r="K16" i="1"/>
  <c r="K12" i="1"/>
</calcChain>
</file>

<file path=xl/sharedStrings.xml><?xml version="1.0" encoding="utf-8"?>
<sst xmlns="http://schemas.openxmlformats.org/spreadsheetml/2006/main" count="243" uniqueCount="102">
  <si>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</si>
  <si>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</si>
  <si>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</si>
  <si>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</si>
  <si>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</si>
  <si>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</si>
  <si>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</si>
  <si>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</si>
  <si>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</si>
  <si>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COMISIÓN NACIONAL DE RIEGO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</si>
  <si>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</si>
  <si>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</si>
  <si>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</si>
  <si>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</si>
  <si>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</si>
  <si>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</si>
  <si>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</si>
  <si>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</si>
  <si>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</si>
  <si>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</si>
  <si>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</si>
  <si>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</si>
  <si>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</si>
  <si>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</si>
  <si>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</si>
  <si>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</si>
  <si>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</si>
  <si>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</si>
  <si>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</si>
  <si>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</si>
  <si>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</si>
  <si>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</si>
  <si>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</si>
  <si>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</si>
  <si>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</si>
  <si>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</si>
  <si>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</si>
  <si>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</si>
  <si>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</si>
  <si>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</si>
  <si>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</si>
  <si>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</si>
  <si>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</si>
  <si>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</si>
  <si>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</si>
  <si>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</si>
  <si>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</si>
  <si>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</si>
  <si>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</si>
  <si>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</si>
  <si>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</si>
  <si>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</si>
  <si>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</si>
  <si>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</si>
  <si>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</si>
  <si>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</si>
  <si>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</si>
  <si>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</si>
  <si>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</si>
  <si>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</si>
  <si>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</si>
  <si>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</si>
  <si>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</si>
  <si>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</si>
  <si>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</si>
  <si>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</si>
  <si>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</si>
  <si>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</si>
  <si>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</si>
  <si>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</si>
  <si>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</si>
  <si>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</si>
  <si>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</si>
  <si>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</si>
  <si>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051</t>
    </r>
  </si>
  <si>
    <r>
      <rPr>
        <sz val="10"/>
        <rFont val="Times New Roman"/>
        <family val="1"/>
      </rPr>
      <t>Programa Construcción y Rehabilitación Obras de Riego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</si>
  <si>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</si>
  <si>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</si>
  <si>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</si>
  <si>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</si>
  <si>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</si>
  <si>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</si>
  <si>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</si>
  <si>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</si>
  <si>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</si>
  <si>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</si>
  <si>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</si>
  <si>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</si>
  <si>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</si>
  <si>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</si>
  <si>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</si>
  <si>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Programas de Inversión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</si>
  <si>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</si>
  <si>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</si>
  <si>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</si>
  <si>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Al INDAP - Pre financiamiento art. 3°, Ley N° 18.450</t>
    </r>
  </si>
  <si>
    <r>
      <rPr>
        <sz val="10"/>
        <rFont val="Times New Roman"/>
        <family val="1"/>
      </rPr>
      <t>Bonificación por Inversiones de Riego y Drenaje Ley N° 18.450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</si>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</sst>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9" fillId="32" borderId="8" xfId="0" applyNumberFormat="1" applyFont="1" applyFill="1" applyBorder="1" applyAlignment="1">
      <alignment horizontal="right" vertical="top" wrapText="1"/>
    </xf>
    <xf numFmtId="165" fontId="9" fillId="33" borderId="8" xfId="0" applyNumberFormat="1" applyFont="1" applyFill="1" applyBorder="1" applyAlignment="1">
      <alignment horizontal="right" vertical="top" wrapText="1"/>
    </xf>
    <xf numFmtId="165" fontId="10" fillId="38" borderId="12" xfId="0" applyNumberFormat="1" applyFont="1" applyFill="1" applyBorder="1" applyAlignment="1">
      <alignment horizontal="right" vertical="top" wrapText="1"/>
    </xf>
    <xf numFmtId="3" fontId="10" fillId="36" borderId="12" xfId="0" applyNumberFormat="1" applyFont="1" applyFill="1" applyBorder="1" applyAlignment="1">
      <alignment horizontal="right" vertical="top" wrapText="1"/>
    </xf>
    <xf numFmtId="164" fontId="10" fillId="38" borderId="12" xfId="0" applyNumberFormat="1" applyFont="1" applyFill="1" applyBorder="1" applyAlignment="1">
      <alignment horizontal="right" vertical="top" wrapText="1"/>
    </xf>
    <xf numFmtId="165" fontId="10" fillId="38" borderId="13" xfId="0" applyNumberFormat="1" applyFont="1" applyFill="1" applyBorder="1" applyAlignment="1">
      <alignment horizontal="right" vertical="top" wrapText="1"/>
    </xf>
    <xf numFmtId="3" fontId="10" fillId="36" borderId="14" xfId="0" applyNumberFormat="1" applyFont="1" applyFill="1" applyBorder="1" applyAlignment="1">
      <alignment horizontal="right" vertical="top" wrapText="1"/>
    </xf>
    <xf numFmtId="165" fontId="10" fillId="38" borderId="14" xfId="0" applyNumberFormat="1" applyFont="1" applyFill="1" applyBorder="1" applyAlignment="1">
      <alignment horizontal="right" vertical="top" wrapText="1"/>
    </xf>
    <xf numFmtId="0" fontId="11" fillId="37" borderId="12" xfId="0" applyFont="1" applyFill="1" applyBorder="1" applyAlignment="1" applyProtection="1">
      <alignment vertical="top" wrapText="1"/>
      <protection locked="0"/>
    </xf>
    <xf numFmtId="0" fontId="11" fillId="37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/>
    <pageSetUpPr fitToPage="1"/>
  </sheetPr>
  <dimension ref="A1:M55"/>
  <sheetViews>
    <sheetView tabSelected="1" view="pageBreakPreview" zoomScale="130" zoomScaleNormal="100" zoomScaleSheetLayoutView="130" workbookViewId="0">
      <selection activeCell="F31" sqref="F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47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4" t="s">
        <v>32</v>
      </c>
      <c r="L10" s="24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5"/>
      <c r="L11" s="25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115402243</v>
      </c>
      <c r="G12" s="12">
        <v>112871479</v>
      </c>
      <c r="H12" s="12">
        <v>76772916</v>
      </c>
      <c r="I12" s="12">
        <v>120249144</v>
      </c>
      <c r="J12" s="12">
        <v>125907799</v>
      </c>
      <c r="K12" s="48">
        <f>J12-I12</f>
        <v>5658655</v>
      </c>
      <c r="L12" s="49">
        <v>4.7057757018212118E-2</v>
      </c>
      <c r="M12" s="1"/>
    </row>
    <row r="13" spans="1:13" ht="15" customHeight="1" x14ac:dyDescent="0.25">
      <c r="A13" s="13" t="s">
        <v>38</v>
      </c>
      <c r="B13" s="13" t="s">
        <v>36</v>
      </c>
      <c r="C13" s="13" t="s">
        <v>36</v>
      </c>
      <c r="D13" s="13" t="s">
        <v>36</v>
      </c>
      <c r="E13" s="14" t="s">
        <v>39</v>
      </c>
      <c r="F13" s="15">
        <v>10</v>
      </c>
      <c r="G13" s="15">
        <v>10</v>
      </c>
      <c r="H13" s="15">
        <v>39498</v>
      </c>
      <c r="I13" s="15">
        <v>10</v>
      </c>
      <c r="J13" s="15">
        <v>10</v>
      </c>
      <c r="K13" s="56">
        <v>0</v>
      </c>
      <c r="L13" s="50">
        <v>0</v>
      </c>
      <c r="M13" s="1"/>
    </row>
    <row r="14" spans="1:13" ht="15" customHeight="1" x14ac:dyDescent="0.25">
      <c r="A14" s="13" t="s">
        <v>36</v>
      </c>
      <c r="B14" s="13" t="s">
        <v>40</v>
      </c>
      <c r="C14" s="13" t="s">
        <v>36</v>
      </c>
      <c r="D14" s="13" t="s">
        <v>36</v>
      </c>
      <c r="E14" s="14" t="s">
        <v>41</v>
      </c>
      <c r="F14" s="15">
        <v>10</v>
      </c>
      <c r="G14" s="15">
        <v>10</v>
      </c>
      <c r="H14" s="15">
        <v>39498</v>
      </c>
      <c r="I14" s="15">
        <v>10</v>
      </c>
      <c r="J14" s="15">
        <v>10</v>
      </c>
      <c r="K14" s="56">
        <v>0</v>
      </c>
      <c r="L14" s="50">
        <v>0</v>
      </c>
      <c r="M14" s="1"/>
    </row>
    <row r="15" spans="1:13" ht="15" customHeight="1" x14ac:dyDescent="0.25">
      <c r="A15" s="13" t="s">
        <v>36</v>
      </c>
      <c r="B15" s="13" t="s">
        <v>36</v>
      </c>
      <c r="C15" s="13" t="s">
        <v>42</v>
      </c>
      <c r="D15" s="13" t="s">
        <v>36</v>
      </c>
      <c r="E15" s="14" t="s">
        <v>43</v>
      </c>
      <c r="F15" s="15">
        <v>10</v>
      </c>
      <c r="G15" s="15">
        <v>10</v>
      </c>
      <c r="H15" s="15">
        <v>39498</v>
      </c>
      <c r="I15" s="15">
        <v>10</v>
      </c>
      <c r="J15" s="15">
        <v>10</v>
      </c>
      <c r="K15" s="56">
        <v>0</v>
      </c>
      <c r="L15" s="50">
        <v>0</v>
      </c>
      <c r="M15" s="1"/>
    </row>
    <row r="16" spans="1:13" ht="15" customHeight="1" x14ac:dyDescent="0.25">
      <c r="A16" s="13" t="s">
        <v>44</v>
      </c>
      <c r="B16" s="13" t="s">
        <v>36</v>
      </c>
      <c r="C16" s="13" t="s">
        <v>36</v>
      </c>
      <c r="D16" s="13" t="s">
        <v>36</v>
      </c>
      <c r="E16" s="14" t="s">
        <v>45</v>
      </c>
      <c r="F16" s="15">
        <v>67228</v>
      </c>
      <c r="G16" s="15">
        <v>122821</v>
      </c>
      <c r="H16" s="15">
        <v>251353</v>
      </c>
      <c r="I16" s="15">
        <v>70050</v>
      </c>
      <c r="J16" s="15">
        <v>70030</v>
      </c>
      <c r="K16" s="51">
        <f>J16-I16</f>
        <v>-20</v>
      </c>
      <c r="L16" s="50">
        <v>-2.8551034975017847E-4</v>
      </c>
      <c r="M16" s="1"/>
    </row>
    <row r="17" spans="1:13" ht="27" customHeight="1" x14ac:dyDescent="0.25">
      <c r="A17" s="13" t="s">
        <v>36</v>
      </c>
      <c r="B17" s="13" t="s">
        <v>14</v>
      </c>
      <c r="C17" s="13" t="s">
        <v>36</v>
      </c>
      <c r="D17" s="13" t="s">
        <v>36</v>
      </c>
      <c r="E17" s="14" t="s">
        <v>46</v>
      </c>
      <c r="F17" s="15">
        <v>67188</v>
      </c>
      <c r="G17" s="15">
        <v>67188</v>
      </c>
      <c r="H17" s="15">
        <v>161644</v>
      </c>
      <c r="I17" s="15">
        <v>70010</v>
      </c>
      <c r="J17" s="15">
        <v>70010</v>
      </c>
      <c r="K17" s="56">
        <v>0</v>
      </c>
      <c r="L17" s="50">
        <v>0</v>
      </c>
      <c r="M17" s="1"/>
    </row>
    <row r="18" spans="1:13" ht="15" customHeight="1" x14ac:dyDescent="0.25">
      <c r="A18" s="13" t="s">
        <v>36</v>
      </c>
      <c r="B18" s="13" t="s">
        <v>40</v>
      </c>
      <c r="C18" s="13" t="s">
        <v>36</v>
      </c>
      <c r="D18" s="13" t="s">
        <v>36</v>
      </c>
      <c r="E18" s="14" t="s">
        <v>47</v>
      </c>
      <c r="F18" s="15">
        <v>20</v>
      </c>
      <c r="G18" s="15">
        <v>20</v>
      </c>
      <c r="H18" s="15">
        <v>714</v>
      </c>
      <c r="I18" s="15">
        <v>20</v>
      </c>
      <c r="J18" s="15">
        <v>10</v>
      </c>
      <c r="K18" s="51">
        <f>J18-I18</f>
        <v>-10</v>
      </c>
      <c r="L18" s="50">
        <v>-0.5</v>
      </c>
      <c r="M18" s="1"/>
    </row>
    <row r="19" spans="1:13" ht="15" customHeight="1" x14ac:dyDescent="0.25">
      <c r="A19" s="13" t="s">
        <v>36</v>
      </c>
      <c r="B19" s="13" t="s">
        <v>49</v>
      </c>
      <c r="C19" s="13" t="s">
        <v>36</v>
      </c>
      <c r="D19" s="13" t="s">
        <v>36</v>
      </c>
      <c r="E19" s="14" t="s">
        <v>48</v>
      </c>
      <c r="F19" s="15">
        <v>20</v>
      </c>
      <c r="G19" s="15">
        <v>55613</v>
      </c>
      <c r="H19" s="15">
        <v>88995</v>
      </c>
      <c r="I19" s="15">
        <v>20</v>
      </c>
      <c r="J19" s="15">
        <v>10</v>
      </c>
      <c r="K19" s="51">
        <f>J19-I19</f>
        <v>-10</v>
      </c>
      <c r="L19" s="50">
        <v>-0.5</v>
      </c>
      <c r="M19" s="1"/>
    </row>
    <row r="20" spans="1:13" ht="15" customHeight="1" x14ac:dyDescent="0.25">
      <c r="A20" s="13" t="s">
        <v>50</v>
      </c>
      <c r="B20" s="13" t="s">
        <v>36</v>
      </c>
      <c r="C20" s="13" t="s">
        <v>36</v>
      </c>
      <c r="D20" s="13" t="s">
        <v>36</v>
      </c>
      <c r="E20" s="14" t="s">
        <v>51</v>
      </c>
      <c r="F20" s="15">
        <v>115334995</v>
      </c>
      <c r="G20" s="15">
        <v>111725243</v>
      </c>
      <c r="H20" s="15">
        <v>76440572</v>
      </c>
      <c r="I20" s="15">
        <v>120179074</v>
      </c>
      <c r="J20" s="15">
        <v>125837749</v>
      </c>
      <c r="K20" s="51">
        <f>J20-I20</f>
        <v>5658675</v>
      </c>
      <c r="L20" s="50">
        <v>4.7085360301577964E-2</v>
      </c>
      <c r="M20" s="1"/>
    </row>
    <row r="21" spans="1:13" ht="15" customHeight="1" x14ac:dyDescent="0.25">
      <c r="A21" s="13" t="s">
        <v>36</v>
      </c>
      <c r="B21" s="13" t="s">
        <v>14</v>
      </c>
      <c r="C21" s="13" t="s">
        <v>36</v>
      </c>
      <c r="D21" s="13" t="s">
        <v>36</v>
      </c>
      <c r="E21" s="14" t="s">
        <v>52</v>
      </c>
      <c r="F21" s="15">
        <v>115334995</v>
      </c>
      <c r="G21" s="15">
        <v>111725243</v>
      </c>
      <c r="H21" s="15">
        <v>76440572</v>
      </c>
      <c r="I21" s="15">
        <v>120179074</v>
      </c>
      <c r="J21" s="15">
        <v>125837749</v>
      </c>
      <c r="K21" s="51">
        <f>J21-I21</f>
        <v>5658675</v>
      </c>
      <c r="L21" s="50">
        <v>4.7085360301577964E-2</v>
      </c>
      <c r="M21" s="1"/>
    </row>
    <row r="22" spans="1:13" ht="15" customHeight="1" x14ac:dyDescent="0.25">
      <c r="A22" s="13" t="s">
        <v>53</v>
      </c>
      <c r="B22" s="13" t="s">
        <v>36</v>
      </c>
      <c r="C22" s="13" t="s">
        <v>36</v>
      </c>
      <c r="D22" s="13" t="s">
        <v>36</v>
      </c>
      <c r="E22" s="14" t="s">
        <v>54</v>
      </c>
      <c r="F22" s="15">
        <v>0</v>
      </c>
      <c r="G22" s="15">
        <v>295242</v>
      </c>
      <c r="H22" s="15">
        <v>41493</v>
      </c>
      <c r="I22" s="15">
        <v>0</v>
      </c>
      <c r="J22" s="15">
        <v>0</v>
      </c>
      <c r="K22" s="56">
        <v>0</v>
      </c>
      <c r="L22" s="52"/>
      <c r="M22" s="1"/>
    </row>
    <row r="23" spans="1:13" ht="15" customHeight="1" x14ac:dyDescent="0.25">
      <c r="A23" s="13" t="s">
        <v>36</v>
      </c>
      <c r="B23" s="13" t="s">
        <v>55</v>
      </c>
      <c r="C23" s="13" t="s">
        <v>36</v>
      </c>
      <c r="D23" s="13" t="s">
        <v>36</v>
      </c>
      <c r="E23" s="14" t="s">
        <v>56</v>
      </c>
      <c r="F23" s="15">
        <v>0</v>
      </c>
      <c r="G23" s="15">
        <v>295242</v>
      </c>
      <c r="H23" s="15">
        <v>41493</v>
      </c>
      <c r="I23" s="15">
        <v>0</v>
      </c>
      <c r="J23" s="15">
        <v>0</v>
      </c>
      <c r="K23" s="56">
        <v>0</v>
      </c>
      <c r="L23" s="52"/>
      <c r="M23" s="1"/>
    </row>
    <row r="24" spans="1:13" ht="15" customHeight="1" x14ac:dyDescent="0.25">
      <c r="A24" s="13" t="s">
        <v>57</v>
      </c>
      <c r="B24" s="13" t="s">
        <v>36</v>
      </c>
      <c r="C24" s="13" t="s">
        <v>36</v>
      </c>
      <c r="D24" s="13" t="s">
        <v>36</v>
      </c>
      <c r="E24" s="14" t="s">
        <v>58</v>
      </c>
      <c r="F24" s="15">
        <v>10</v>
      </c>
      <c r="G24" s="15">
        <v>728163</v>
      </c>
      <c r="H24" s="15">
        <v>0</v>
      </c>
      <c r="I24" s="15">
        <v>10</v>
      </c>
      <c r="J24" s="15">
        <v>10</v>
      </c>
      <c r="K24" s="56">
        <v>0</v>
      </c>
      <c r="L24" s="50">
        <v>0</v>
      </c>
      <c r="M24" s="1"/>
    </row>
    <row r="25" spans="1:13" ht="15" customHeight="1" x14ac:dyDescent="0.25">
      <c r="A25" s="10" t="s">
        <v>36</v>
      </c>
      <c r="B25" s="10" t="s">
        <v>36</v>
      </c>
      <c r="C25" s="10" t="s">
        <v>36</v>
      </c>
      <c r="D25" s="10" t="s">
        <v>36</v>
      </c>
      <c r="E25" s="11" t="s">
        <v>59</v>
      </c>
      <c r="F25" s="12">
        <v>115402243</v>
      </c>
      <c r="G25" s="12">
        <v>112871479</v>
      </c>
      <c r="H25" s="12">
        <v>76575638</v>
      </c>
      <c r="I25" s="12">
        <v>120249144</v>
      </c>
      <c r="J25" s="12">
        <v>125907799</v>
      </c>
      <c r="K25" s="48">
        <f>J25-I25</f>
        <v>5658655</v>
      </c>
      <c r="L25" s="49">
        <v>4.7057757018212118E-2</v>
      </c>
      <c r="M25" s="1"/>
    </row>
    <row r="26" spans="1:13" ht="15" customHeight="1" x14ac:dyDescent="0.25">
      <c r="A26" s="13" t="s">
        <v>60</v>
      </c>
      <c r="B26" s="13" t="s">
        <v>36</v>
      </c>
      <c r="C26" s="13" t="s">
        <v>36</v>
      </c>
      <c r="D26" s="13" t="s">
        <v>36</v>
      </c>
      <c r="E26" s="14" t="s">
        <v>61</v>
      </c>
      <c r="F26" s="15">
        <v>9065345</v>
      </c>
      <c r="G26" s="15">
        <v>8902071</v>
      </c>
      <c r="H26" s="15">
        <v>5551980</v>
      </c>
      <c r="I26" s="15">
        <v>9446092</v>
      </c>
      <c r="J26" s="15">
        <v>9400128</v>
      </c>
      <c r="K26" s="51">
        <f>J26-I26</f>
        <v>-45964</v>
      </c>
      <c r="L26" s="50">
        <v>-4.8659276238258104E-3</v>
      </c>
      <c r="M26" s="1"/>
    </row>
    <row r="27" spans="1:13" ht="15" customHeight="1" x14ac:dyDescent="0.25">
      <c r="A27" s="13" t="s">
        <v>65</v>
      </c>
      <c r="B27" s="13" t="s">
        <v>36</v>
      </c>
      <c r="C27" s="13" t="s">
        <v>36</v>
      </c>
      <c r="D27" s="13" t="s">
        <v>36</v>
      </c>
      <c r="E27" s="14" t="s">
        <v>66</v>
      </c>
      <c r="F27" s="15">
        <v>1059017</v>
      </c>
      <c r="G27" s="15">
        <v>1059017</v>
      </c>
      <c r="H27" s="15">
        <v>746437</v>
      </c>
      <c r="I27" s="15">
        <v>1103500</v>
      </c>
      <c r="J27" s="15">
        <v>1134759</v>
      </c>
      <c r="K27" s="51">
        <f>J27-I27</f>
        <v>31259</v>
      </c>
      <c r="L27" s="50">
        <v>2.8327140915269597E-2</v>
      </c>
      <c r="M27" s="1"/>
    </row>
    <row r="28" spans="1:13" ht="15" customHeight="1" x14ac:dyDescent="0.25">
      <c r="A28" s="13" t="s">
        <v>69</v>
      </c>
      <c r="B28" s="13" t="s">
        <v>36</v>
      </c>
      <c r="C28" s="13" t="s">
        <v>36</v>
      </c>
      <c r="D28" s="13" t="s">
        <v>36</v>
      </c>
      <c r="E28" s="14" t="s">
        <v>70</v>
      </c>
      <c r="F28" s="15">
        <v>10</v>
      </c>
      <c r="G28" s="15">
        <v>144585</v>
      </c>
      <c r="H28" s="15">
        <v>144585</v>
      </c>
      <c r="I28" s="15">
        <v>10</v>
      </c>
      <c r="J28" s="15">
        <v>10</v>
      </c>
      <c r="K28" s="56">
        <v>0</v>
      </c>
      <c r="L28" s="50">
        <v>0</v>
      </c>
      <c r="M28" s="1"/>
    </row>
    <row r="29" spans="1:13" ht="15" customHeight="1" x14ac:dyDescent="0.25">
      <c r="A29" s="13" t="s">
        <v>36</v>
      </c>
      <c r="B29" s="13" t="s">
        <v>64</v>
      </c>
      <c r="C29" s="13" t="s">
        <v>36</v>
      </c>
      <c r="D29" s="13" t="s">
        <v>36</v>
      </c>
      <c r="E29" s="14" t="s">
        <v>71</v>
      </c>
      <c r="F29" s="15">
        <v>10</v>
      </c>
      <c r="G29" s="15">
        <v>144585</v>
      </c>
      <c r="H29" s="15">
        <v>144585</v>
      </c>
      <c r="I29" s="15">
        <v>10</v>
      </c>
      <c r="J29" s="15">
        <v>10</v>
      </c>
      <c r="K29" s="56">
        <v>0</v>
      </c>
      <c r="L29" s="50">
        <v>0</v>
      </c>
      <c r="M29" s="1"/>
    </row>
    <row r="30" spans="1:13" ht="15" customHeight="1" x14ac:dyDescent="0.25">
      <c r="A30" s="13" t="s">
        <v>72</v>
      </c>
      <c r="B30" s="13" t="s">
        <v>36</v>
      </c>
      <c r="C30" s="13" t="s">
        <v>36</v>
      </c>
      <c r="D30" s="13" t="s">
        <v>36</v>
      </c>
      <c r="E30" s="14" t="s">
        <v>39</v>
      </c>
      <c r="F30" s="15">
        <v>1177346</v>
      </c>
      <c r="G30" s="15">
        <v>1177346</v>
      </c>
      <c r="H30" s="15">
        <v>726482</v>
      </c>
      <c r="I30" s="15">
        <v>1226795</v>
      </c>
      <c r="J30" s="15">
        <v>1226795</v>
      </c>
      <c r="K30" s="56">
        <v>0</v>
      </c>
      <c r="L30" s="50">
        <v>0</v>
      </c>
      <c r="M30" s="1"/>
    </row>
    <row r="31" spans="1:13" ht="15" customHeight="1" x14ac:dyDescent="0.25">
      <c r="A31" s="13" t="s">
        <v>36</v>
      </c>
      <c r="B31" s="13" t="s">
        <v>64</v>
      </c>
      <c r="C31" s="13" t="s">
        <v>36</v>
      </c>
      <c r="D31" s="13" t="s">
        <v>36</v>
      </c>
      <c r="E31" s="14" t="s">
        <v>73</v>
      </c>
      <c r="F31" s="15">
        <v>1177346</v>
      </c>
      <c r="G31" s="15">
        <v>1177346</v>
      </c>
      <c r="H31" s="15">
        <v>726482</v>
      </c>
      <c r="I31" s="15">
        <v>1226795</v>
      </c>
      <c r="J31" s="15">
        <v>1226795</v>
      </c>
      <c r="K31" s="56">
        <v>0</v>
      </c>
      <c r="L31" s="50">
        <v>0</v>
      </c>
      <c r="M31" s="1"/>
    </row>
    <row r="32" spans="1:13" ht="27" customHeight="1" x14ac:dyDescent="0.25">
      <c r="A32" s="13" t="s">
        <v>36</v>
      </c>
      <c r="B32" s="13" t="s">
        <v>36</v>
      </c>
      <c r="C32" s="13" t="s">
        <v>74</v>
      </c>
      <c r="D32" s="13" t="s">
        <v>36</v>
      </c>
      <c r="E32" s="14" t="s">
        <v>75</v>
      </c>
      <c r="F32" s="15">
        <v>1177346</v>
      </c>
      <c r="G32" s="15">
        <v>1177346</v>
      </c>
      <c r="H32" s="15">
        <v>726482</v>
      </c>
      <c r="I32" s="15">
        <v>1226795</v>
      </c>
      <c r="J32" s="15">
        <v>1226795</v>
      </c>
      <c r="K32" s="56">
        <v>0</v>
      </c>
      <c r="L32" s="50">
        <v>0</v>
      </c>
      <c r="M32" s="1"/>
    </row>
    <row r="33" spans="1:13" ht="15" customHeight="1" x14ac:dyDescent="0.25">
      <c r="A33" s="13" t="s">
        <v>76</v>
      </c>
      <c r="B33" s="13" t="s">
        <v>36</v>
      </c>
      <c r="C33" s="13" t="s">
        <v>36</v>
      </c>
      <c r="D33" s="13" t="s">
        <v>36</v>
      </c>
      <c r="E33" s="14" t="s">
        <v>77</v>
      </c>
      <c r="F33" s="15">
        <v>67198</v>
      </c>
      <c r="G33" s="15">
        <v>604314</v>
      </c>
      <c r="H33" s="15">
        <v>38430</v>
      </c>
      <c r="I33" s="15">
        <v>70020</v>
      </c>
      <c r="J33" s="15">
        <v>70030</v>
      </c>
      <c r="K33" s="51">
        <f>J33-I33</f>
        <v>10</v>
      </c>
      <c r="L33" s="50">
        <v>1.4281633818908883E-4</v>
      </c>
      <c r="M33" s="1"/>
    </row>
    <row r="34" spans="1:13" ht="15" customHeight="1" x14ac:dyDescent="0.25">
      <c r="A34" s="18" t="s">
        <v>36</v>
      </c>
      <c r="B34" s="18" t="s">
        <v>14</v>
      </c>
      <c r="C34" s="18" t="s">
        <v>36</v>
      </c>
      <c r="D34" s="18" t="s">
        <v>36</v>
      </c>
      <c r="E34" s="19" t="s">
        <v>78</v>
      </c>
      <c r="F34" s="20">
        <v>10</v>
      </c>
      <c r="G34" s="20">
        <v>10</v>
      </c>
      <c r="H34" s="20">
        <v>0</v>
      </c>
      <c r="I34" s="20">
        <v>10</v>
      </c>
      <c r="J34" s="20">
        <v>10</v>
      </c>
      <c r="K34" s="57">
        <v>0</v>
      </c>
      <c r="L34" s="53">
        <v>0</v>
      </c>
      <c r="M34" s="1"/>
    </row>
    <row r="35" spans="1:13" ht="15" customHeight="1" x14ac:dyDescent="0.25">
      <c r="A35" s="21" t="s">
        <v>36</v>
      </c>
      <c r="B35" s="21" t="s">
        <v>49</v>
      </c>
      <c r="C35" s="21" t="s">
        <v>36</v>
      </c>
      <c r="D35" s="21" t="s">
        <v>36</v>
      </c>
      <c r="E35" s="22" t="s">
        <v>79</v>
      </c>
      <c r="F35" s="23">
        <v>67188</v>
      </c>
      <c r="G35" s="23">
        <v>604304</v>
      </c>
      <c r="H35" s="23">
        <v>38430</v>
      </c>
      <c r="I35" s="23">
        <v>70010</v>
      </c>
      <c r="J35" s="23">
        <v>70020</v>
      </c>
      <c r="K35" s="54">
        <f t="shared" ref="K35:K40" si="0">J35-I35</f>
        <v>10</v>
      </c>
      <c r="L35" s="55">
        <v>1.4283673760891302E-4</v>
      </c>
      <c r="M35" s="1"/>
    </row>
    <row r="36" spans="1:13" ht="27" customHeight="1" x14ac:dyDescent="0.25">
      <c r="A36" s="13" t="s">
        <v>80</v>
      </c>
      <c r="B36" s="13" t="s">
        <v>36</v>
      </c>
      <c r="C36" s="13" t="s">
        <v>36</v>
      </c>
      <c r="D36" s="13" t="s">
        <v>36</v>
      </c>
      <c r="E36" s="14" t="s">
        <v>81</v>
      </c>
      <c r="F36" s="15">
        <v>684644</v>
      </c>
      <c r="G36" s="15">
        <v>684644</v>
      </c>
      <c r="H36" s="15">
        <v>530949</v>
      </c>
      <c r="I36" s="15">
        <v>713399</v>
      </c>
      <c r="J36" s="15">
        <v>541830</v>
      </c>
      <c r="K36" s="51">
        <f t="shared" si="0"/>
        <v>-171569</v>
      </c>
      <c r="L36" s="50">
        <v>-0.24049515068005423</v>
      </c>
      <c r="M36" s="1"/>
    </row>
    <row r="37" spans="1:13" ht="15" customHeight="1" x14ac:dyDescent="0.25">
      <c r="A37" s="13" t="s">
        <v>36</v>
      </c>
      <c r="B37" s="13" t="s">
        <v>64</v>
      </c>
      <c r="C37" s="13" t="s">
        <v>36</v>
      </c>
      <c r="D37" s="13" t="s">
        <v>36</v>
      </c>
      <c r="E37" s="14" t="s">
        <v>82</v>
      </c>
      <c r="F37" s="15">
        <v>246430</v>
      </c>
      <c r="G37" s="15">
        <v>246430</v>
      </c>
      <c r="H37" s="15">
        <v>234644</v>
      </c>
      <c r="I37" s="15">
        <v>256780</v>
      </c>
      <c r="J37" s="15">
        <v>95551</v>
      </c>
      <c r="K37" s="51">
        <f t="shared" si="0"/>
        <v>-161229</v>
      </c>
      <c r="L37" s="50">
        <v>-0.62788768595685018</v>
      </c>
      <c r="M37" s="1"/>
    </row>
    <row r="38" spans="1:13" ht="15" customHeight="1" x14ac:dyDescent="0.25">
      <c r="A38" s="13" t="s">
        <v>36</v>
      </c>
      <c r="B38" s="13" t="s">
        <v>67</v>
      </c>
      <c r="C38" s="13" t="s">
        <v>36</v>
      </c>
      <c r="D38" s="13" t="s">
        <v>36</v>
      </c>
      <c r="E38" s="14" t="s">
        <v>83</v>
      </c>
      <c r="F38" s="15">
        <v>30274</v>
      </c>
      <c r="G38" s="15">
        <v>30274</v>
      </c>
      <c r="H38" s="15">
        <v>18688</v>
      </c>
      <c r="I38" s="15">
        <v>31546</v>
      </c>
      <c r="J38" s="15">
        <v>0</v>
      </c>
      <c r="K38" s="51">
        <f t="shared" si="0"/>
        <v>-31546</v>
      </c>
      <c r="L38" s="50">
        <v>-1</v>
      </c>
      <c r="M38" s="1"/>
    </row>
    <row r="39" spans="1:13" ht="15" customHeight="1" x14ac:dyDescent="0.25">
      <c r="A39" s="13" t="s">
        <v>36</v>
      </c>
      <c r="B39" s="13" t="s">
        <v>38</v>
      </c>
      <c r="C39" s="13" t="s">
        <v>36</v>
      </c>
      <c r="D39" s="13" t="s">
        <v>36</v>
      </c>
      <c r="E39" s="14" t="s">
        <v>84</v>
      </c>
      <c r="F39" s="15">
        <v>32603</v>
      </c>
      <c r="G39" s="15">
        <v>32603</v>
      </c>
      <c r="H39" s="15">
        <v>14962</v>
      </c>
      <c r="I39" s="15">
        <v>33972</v>
      </c>
      <c r="J39" s="15">
        <v>0</v>
      </c>
      <c r="K39" s="51">
        <f t="shared" si="0"/>
        <v>-33972</v>
      </c>
      <c r="L39" s="50">
        <v>-1</v>
      </c>
      <c r="M39" s="1"/>
    </row>
    <row r="40" spans="1:13" ht="15" customHeight="1" x14ac:dyDescent="0.25">
      <c r="A40" s="13" t="s">
        <v>36</v>
      </c>
      <c r="B40" s="13" t="s">
        <v>11</v>
      </c>
      <c r="C40" s="13" t="s">
        <v>36</v>
      </c>
      <c r="D40" s="13" t="s">
        <v>36</v>
      </c>
      <c r="E40" s="14" t="s">
        <v>85</v>
      </c>
      <c r="F40" s="15">
        <v>32696</v>
      </c>
      <c r="G40" s="15">
        <v>32696</v>
      </c>
      <c r="H40" s="15">
        <v>28327</v>
      </c>
      <c r="I40" s="15">
        <v>34069</v>
      </c>
      <c r="J40" s="15">
        <v>46265</v>
      </c>
      <c r="K40" s="51">
        <f t="shared" si="0"/>
        <v>12196</v>
      </c>
      <c r="L40" s="50">
        <v>0.35797939475769763</v>
      </c>
      <c r="M40" s="1"/>
    </row>
    <row r="41" spans="1:13" ht="15" customHeight="1" x14ac:dyDescent="0.25">
      <c r="A41" s="13" t="s">
        <v>36</v>
      </c>
      <c r="B41" s="13" t="s">
        <v>68</v>
      </c>
      <c r="C41" s="13" t="s">
        <v>36</v>
      </c>
      <c r="D41" s="13" t="s">
        <v>36</v>
      </c>
      <c r="E41" s="14" t="s">
        <v>86</v>
      </c>
      <c r="F41" s="15">
        <v>342641</v>
      </c>
      <c r="G41" s="15">
        <v>342641</v>
      </c>
      <c r="H41" s="15">
        <v>234328</v>
      </c>
      <c r="I41" s="15">
        <v>357032</v>
      </c>
      <c r="J41" s="15">
        <v>400014</v>
      </c>
      <c r="K41" s="51">
        <f t="shared" ref="K41:K49" si="1">J41-I41</f>
        <v>42982</v>
      </c>
      <c r="L41" s="50">
        <v>0.12038696811490286</v>
      </c>
      <c r="M41" s="1"/>
    </row>
    <row r="42" spans="1:13" ht="15" customHeight="1" x14ac:dyDescent="0.25">
      <c r="A42" s="13" t="s">
        <v>87</v>
      </c>
      <c r="B42" s="13" t="s">
        <v>36</v>
      </c>
      <c r="C42" s="13" t="s">
        <v>36</v>
      </c>
      <c r="D42" s="13" t="s">
        <v>36</v>
      </c>
      <c r="E42" s="14" t="s">
        <v>88</v>
      </c>
      <c r="F42" s="15">
        <v>4041350</v>
      </c>
      <c r="G42" s="15">
        <v>4041350</v>
      </c>
      <c r="H42" s="15">
        <v>1388996</v>
      </c>
      <c r="I42" s="15">
        <v>4211087</v>
      </c>
      <c r="J42" s="15">
        <v>4922433</v>
      </c>
      <c r="K42" s="51">
        <f t="shared" si="1"/>
        <v>711346</v>
      </c>
      <c r="L42" s="50">
        <v>0.1689221809000859</v>
      </c>
      <c r="M42" s="1"/>
    </row>
    <row r="43" spans="1:13" ht="15" customHeight="1" x14ac:dyDescent="0.25">
      <c r="A43" s="13" t="s">
        <v>36</v>
      </c>
      <c r="B43" s="13" t="s">
        <v>14</v>
      </c>
      <c r="C43" s="13" t="s">
        <v>36</v>
      </c>
      <c r="D43" s="13" t="s">
        <v>36</v>
      </c>
      <c r="E43" s="14" t="s">
        <v>89</v>
      </c>
      <c r="F43" s="15">
        <v>2004078</v>
      </c>
      <c r="G43" s="15">
        <v>2004078</v>
      </c>
      <c r="H43" s="15">
        <v>803958</v>
      </c>
      <c r="I43" s="15">
        <v>2088249</v>
      </c>
      <c r="J43" s="15">
        <v>1756717</v>
      </c>
      <c r="K43" s="51">
        <f t="shared" si="1"/>
        <v>-331532</v>
      </c>
      <c r="L43" s="50">
        <v>-0.1587607608096544</v>
      </c>
      <c r="M43" s="1"/>
    </row>
    <row r="44" spans="1:13" ht="15" customHeight="1" x14ac:dyDescent="0.25">
      <c r="A44" s="13" t="s">
        <v>36</v>
      </c>
      <c r="B44" s="13" t="s">
        <v>40</v>
      </c>
      <c r="C44" s="13" t="s">
        <v>36</v>
      </c>
      <c r="D44" s="13" t="s">
        <v>36</v>
      </c>
      <c r="E44" s="14" t="s">
        <v>90</v>
      </c>
      <c r="F44" s="15">
        <v>424350</v>
      </c>
      <c r="G44" s="15">
        <v>424350</v>
      </c>
      <c r="H44" s="15">
        <v>35000</v>
      </c>
      <c r="I44" s="15">
        <v>442173</v>
      </c>
      <c r="J44" s="15">
        <v>1094100</v>
      </c>
      <c r="K44" s="51">
        <f t="shared" si="1"/>
        <v>651927</v>
      </c>
      <c r="L44" s="50">
        <v>1.4743708910313384</v>
      </c>
      <c r="M44" s="1"/>
    </row>
    <row r="45" spans="1:13" ht="15" customHeight="1" x14ac:dyDescent="0.25">
      <c r="A45" s="13" t="s">
        <v>36</v>
      </c>
      <c r="B45" s="13" t="s">
        <v>64</v>
      </c>
      <c r="C45" s="13" t="s">
        <v>36</v>
      </c>
      <c r="D45" s="13" t="s">
        <v>36</v>
      </c>
      <c r="E45" s="14" t="s">
        <v>91</v>
      </c>
      <c r="F45" s="15">
        <v>1612922</v>
      </c>
      <c r="G45" s="15">
        <v>1612922</v>
      </c>
      <c r="H45" s="15">
        <v>550038</v>
      </c>
      <c r="I45" s="15">
        <v>1680665</v>
      </c>
      <c r="J45" s="15">
        <v>2071616</v>
      </c>
      <c r="K45" s="51">
        <f t="shared" si="1"/>
        <v>390951</v>
      </c>
      <c r="L45" s="50">
        <v>0.23261685106788088</v>
      </c>
      <c r="M45" s="1"/>
    </row>
    <row r="46" spans="1:13" ht="15" customHeight="1" x14ac:dyDescent="0.25">
      <c r="A46" s="13" t="s">
        <v>92</v>
      </c>
      <c r="B46" s="13" t="s">
        <v>36</v>
      </c>
      <c r="C46" s="13" t="s">
        <v>36</v>
      </c>
      <c r="D46" s="13" t="s">
        <v>36</v>
      </c>
      <c r="E46" s="14" t="s">
        <v>93</v>
      </c>
      <c r="F46" s="15">
        <v>99307323</v>
      </c>
      <c r="G46" s="15">
        <v>95771863</v>
      </c>
      <c r="H46" s="15">
        <v>66961833</v>
      </c>
      <c r="I46" s="15">
        <v>103478231</v>
      </c>
      <c r="J46" s="15">
        <v>108611804</v>
      </c>
      <c r="K46" s="51">
        <f t="shared" si="1"/>
        <v>5133573</v>
      </c>
      <c r="L46" s="50">
        <v>4.9610173563945058E-2</v>
      </c>
      <c r="M46" s="1"/>
    </row>
    <row r="47" spans="1:13" ht="15" customHeight="1" x14ac:dyDescent="0.25">
      <c r="A47" s="13" t="s">
        <v>36</v>
      </c>
      <c r="B47" s="13" t="s">
        <v>40</v>
      </c>
      <c r="C47" s="13" t="s">
        <v>36</v>
      </c>
      <c r="D47" s="13" t="s">
        <v>36</v>
      </c>
      <c r="E47" s="14" t="s">
        <v>94</v>
      </c>
      <c r="F47" s="15">
        <v>99307323</v>
      </c>
      <c r="G47" s="15">
        <v>95771863</v>
      </c>
      <c r="H47" s="15">
        <v>66961833</v>
      </c>
      <c r="I47" s="15">
        <v>103478231</v>
      </c>
      <c r="J47" s="15">
        <v>108611804</v>
      </c>
      <c r="K47" s="51">
        <f t="shared" si="1"/>
        <v>5133573</v>
      </c>
      <c r="L47" s="50">
        <v>4.9610173563945058E-2</v>
      </c>
      <c r="M47" s="1"/>
    </row>
    <row r="48" spans="1:13" ht="27" customHeight="1" x14ac:dyDescent="0.25">
      <c r="A48" s="13" t="s">
        <v>36</v>
      </c>
      <c r="B48" s="13" t="s">
        <v>36</v>
      </c>
      <c r="C48" s="13" t="s">
        <v>62</v>
      </c>
      <c r="D48" s="13" t="s">
        <v>36</v>
      </c>
      <c r="E48" s="14" t="s">
        <v>95</v>
      </c>
      <c r="F48" s="15">
        <v>1262071</v>
      </c>
      <c r="G48" s="15">
        <v>1262071</v>
      </c>
      <c r="H48" s="15">
        <v>1262071</v>
      </c>
      <c r="I48" s="15">
        <v>1315078</v>
      </c>
      <c r="J48" s="15">
        <v>1841110</v>
      </c>
      <c r="K48" s="51">
        <f t="shared" si="1"/>
        <v>526032</v>
      </c>
      <c r="L48" s="50">
        <v>0.40000060832893564</v>
      </c>
      <c r="M48" s="1"/>
    </row>
    <row r="49" spans="1:13" ht="27" customHeight="1" x14ac:dyDescent="0.25">
      <c r="A49" s="13" t="s">
        <v>36</v>
      </c>
      <c r="B49" s="13" t="s">
        <v>36</v>
      </c>
      <c r="C49" s="13" t="s">
        <v>63</v>
      </c>
      <c r="D49" s="13" t="s">
        <v>36</v>
      </c>
      <c r="E49" s="14" t="s">
        <v>96</v>
      </c>
      <c r="F49" s="15">
        <v>98045252</v>
      </c>
      <c r="G49" s="15">
        <v>94509792</v>
      </c>
      <c r="H49" s="15">
        <v>65699762</v>
      </c>
      <c r="I49" s="15">
        <v>102163153</v>
      </c>
      <c r="J49" s="15">
        <v>106770694</v>
      </c>
      <c r="K49" s="51">
        <f t="shared" si="1"/>
        <v>4607541</v>
      </c>
      <c r="L49" s="50">
        <v>4.509983163890801E-2</v>
      </c>
      <c r="M49" s="1"/>
    </row>
    <row r="50" spans="1:13" ht="15" customHeight="1" x14ac:dyDescent="0.25">
      <c r="A50" s="13" t="s">
        <v>97</v>
      </c>
      <c r="B50" s="13" t="s">
        <v>36</v>
      </c>
      <c r="C50" s="13" t="s">
        <v>36</v>
      </c>
      <c r="D50" s="13" t="s">
        <v>36</v>
      </c>
      <c r="E50" s="14" t="s">
        <v>98</v>
      </c>
      <c r="F50" s="15">
        <v>10</v>
      </c>
      <c r="G50" s="15">
        <v>486289</v>
      </c>
      <c r="H50" s="15">
        <v>485946</v>
      </c>
      <c r="I50" s="15">
        <v>10</v>
      </c>
      <c r="J50" s="15">
        <v>10</v>
      </c>
      <c r="K50" s="56">
        <v>0</v>
      </c>
      <c r="L50" s="50">
        <v>0</v>
      </c>
      <c r="M50" s="1"/>
    </row>
    <row r="51" spans="1:13" ht="15" customHeight="1" x14ac:dyDescent="0.25">
      <c r="A51" s="18" t="s">
        <v>36</v>
      </c>
      <c r="B51" s="18" t="s">
        <v>68</v>
      </c>
      <c r="C51" s="18" t="s">
        <v>36</v>
      </c>
      <c r="D51" s="18" t="s">
        <v>36</v>
      </c>
      <c r="E51" s="19" t="s">
        <v>99</v>
      </c>
      <c r="F51" s="20">
        <v>10</v>
      </c>
      <c r="G51" s="20">
        <v>486289</v>
      </c>
      <c r="H51" s="20">
        <v>485946</v>
      </c>
      <c r="I51" s="20">
        <v>10</v>
      </c>
      <c r="J51" s="20">
        <v>10</v>
      </c>
      <c r="K51" s="57">
        <v>0</v>
      </c>
      <c r="L51" s="53">
        <v>0</v>
      </c>
      <c r="M51" s="1"/>
    </row>
    <row r="52" spans="1:13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" customHeight="1" x14ac:dyDescent="0.25">
      <c r="A53" s="26" t="s">
        <v>100</v>
      </c>
      <c r="B53" s="27"/>
      <c r="C53" s="27"/>
      <c r="D53" s="27"/>
      <c r="E53" s="27"/>
      <c r="F53" s="16">
        <v>115335045</v>
      </c>
      <c r="G53" s="16">
        <v>111780886</v>
      </c>
      <c r="H53" s="16">
        <v>76051262</v>
      </c>
      <c r="I53" s="16">
        <v>120179124</v>
      </c>
      <c r="J53" s="16">
        <v>125837769</v>
      </c>
      <c r="K53" s="16">
        <v>5658645</v>
      </c>
      <c r="L53" s="17">
        <v>4.7085091084538108E-2</v>
      </c>
      <c r="M53" s="1"/>
    </row>
    <row r="54" spans="1:13" ht="15" customHeight="1" x14ac:dyDescent="0.25">
      <c r="A54" s="28" t="s">
        <v>101</v>
      </c>
      <c r="B54" s="29"/>
      <c r="C54" s="29"/>
      <c r="D54" s="29"/>
      <c r="E54" s="29"/>
      <c r="F54" s="29"/>
      <c r="G54" s="29"/>
      <c r="H54" s="29"/>
      <c r="I54" s="29"/>
      <c r="J54" s="29"/>
      <c r="K54" s="1"/>
      <c r="L54" s="1"/>
      <c r="M54" s="1"/>
    </row>
    <row r="55" spans="1:13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3:E53"/>
    <mergeCell ref="A54:J5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2024-09-26T12:34:15Z</dcterms:created>
  <dcterms:modified xsi:type="dcterms:W3CDTF">2024-09-26T12:34:16Z</dcterms:modified>
</cp:coreProperties>
</file>