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EF642407-72E6-4F62-B033-141BDFEE8B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analitico'!$A$1:$K$34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K27" i="1" s="1"/>
  <c r="K25" i="1"/>
  <c r="J25" i="1"/>
  <c r="J19" i="1"/>
  <c r="K19" i="1" s="1"/>
  <c r="J18" i="1"/>
  <c r="K18" i="1" s="1"/>
  <c r="J16" i="1"/>
  <c r="K16" i="1" s="1"/>
  <c r="J15" i="1"/>
  <c r="K15" i="1" s="1"/>
  <c r="J12" i="1"/>
  <c r="K12" i="1" s="1"/>
</calcChain>
</file>

<file path=xl/sharedStrings.xml><?xml version="1.0" encoding="utf-8"?>
<sst xmlns="http://schemas.openxmlformats.org/spreadsheetml/2006/main" count="125" uniqueCount="70">
  <si>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</si>
  <si>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</si>
  <si>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</si>
  <si>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</si>
  <si>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</si>
  <si>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</si>
  <si>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</si>
  <si>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</si>
  <si>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</si>
  <si>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CORPORACIÓN NACIONAL FORESTAL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</si>
  <si>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</si>
  <si>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</si>
  <si>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</si>
  <si>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PROGRAMA DE MANEJO DEL FUEGO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</si>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</sst>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4"/>
  <sheetViews>
    <sheetView tabSelected="1" view="pageBreakPreview" zoomScale="85" zoomScaleNormal="100" zoomScaleSheetLayoutView="85" workbookViewId="0">
      <selection activeCell="Q19" sqref="Q1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7109375" customWidth="1"/>
    <col min="7" max="8" width="13.28515625" customWidth="1"/>
    <col min="9" max="9" width="15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121386982</v>
      </c>
      <c r="F12" s="12">
        <v>159661718</v>
      </c>
      <c r="G12" s="12">
        <v>114596151</v>
      </c>
      <c r="H12" s="12">
        <v>126485238</v>
      </c>
      <c r="I12" s="12">
        <v>126493250</v>
      </c>
      <c r="J12" s="12">
        <f>I12-H12</f>
        <v>8012</v>
      </c>
      <c r="K12" s="13">
        <f>(J12/H12)</f>
        <v>6.3343360274184719E-5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0</v>
      </c>
      <c r="F13" s="16">
        <v>0</v>
      </c>
      <c r="G13" s="16">
        <v>186682</v>
      </c>
      <c r="H13" s="16">
        <v>0</v>
      </c>
      <c r="I13" s="16">
        <v>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0</v>
      </c>
      <c r="F14" s="16">
        <v>0</v>
      </c>
      <c r="G14" s="16">
        <v>186682</v>
      </c>
      <c r="H14" s="16">
        <v>0</v>
      </c>
      <c r="I14" s="16">
        <v>0</v>
      </c>
      <c r="J14" s="17"/>
      <c r="K14" s="18" t="s">
        <v>36</v>
      </c>
      <c r="L14" s="1"/>
    </row>
    <row r="15" spans="1:12" ht="15" customHeight="1" x14ac:dyDescent="0.25">
      <c r="A15" s="14" t="s">
        <v>42</v>
      </c>
      <c r="B15" s="14" t="s">
        <v>36</v>
      </c>
      <c r="C15" s="14" t="s">
        <v>36</v>
      </c>
      <c r="D15" s="15" t="s">
        <v>43</v>
      </c>
      <c r="E15" s="16">
        <v>121386972</v>
      </c>
      <c r="F15" s="16">
        <v>149911421</v>
      </c>
      <c r="G15" s="16">
        <v>114409469</v>
      </c>
      <c r="H15" s="16">
        <v>126485228</v>
      </c>
      <c r="I15" s="16">
        <v>126493240</v>
      </c>
      <c r="J15" s="16">
        <f>I15-H15</f>
        <v>8012</v>
      </c>
      <c r="K15" s="18">
        <f>(J15/H15)</f>
        <v>6.334336528214979E-5</v>
      </c>
      <c r="L15" s="1"/>
    </row>
    <row r="16" spans="1:12" ht="15" customHeight="1" x14ac:dyDescent="0.25">
      <c r="A16" s="14" t="s">
        <v>36</v>
      </c>
      <c r="B16" s="14" t="s">
        <v>44</v>
      </c>
      <c r="C16" s="14" t="s">
        <v>36</v>
      </c>
      <c r="D16" s="15" t="s">
        <v>45</v>
      </c>
      <c r="E16" s="16">
        <v>121386972</v>
      </c>
      <c r="F16" s="16">
        <v>149911421</v>
      </c>
      <c r="G16" s="16">
        <v>114409469</v>
      </c>
      <c r="H16" s="16">
        <v>126485228</v>
      </c>
      <c r="I16" s="16">
        <v>126493240</v>
      </c>
      <c r="J16" s="16">
        <f>I16-H16</f>
        <v>8012</v>
      </c>
      <c r="K16" s="18">
        <f>(J16/H16)</f>
        <v>6.334336528214979E-5</v>
      </c>
      <c r="L16" s="1"/>
    </row>
    <row r="17" spans="1:12" ht="15" customHeight="1" x14ac:dyDescent="0.25">
      <c r="A17" s="14" t="s">
        <v>46</v>
      </c>
      <c r="B17" s="14" t="s">
        <v>36</v>
      </c>
      <c r="C17" s="14" t="s">
        <v>36</v>
      </c>
      <c r="D17" s="15" t="s">
        <v>47</v>
      </c>
      <c r="E17" s="16">
        <v>10</v>
      </c>
      <c r="F17" s="16">
        <v>9750297</v>
      </c>
      <c r="G17" s="16">
        <v>0</v>
      </c>
      <c r="H17" s="16">
        <v>10</v>
      </c>
      <c r="I17" s="16">
        <v>10</v>
      </c>
      <c r="J17" s="17"/>
      <c r="K17" s="18" t="s">
        <v>36</v>
      </c>
      <c r="L17" s="1"/>
    </row>
    <row r="18" spans="1:12" ht="15" customHeight="1" x14ac:dyDescent="0.25">
      <c r="A18" s="10" t="s">
        <v>36</v>
      </c>
      <c r="B18" s="10" t="s">
        <v>36</v>
      </c>
      <c r="C18" s="10" t="s">
        <v>36</v>
      </c>
      <c r="D18" s="11" t="s">
        <v>48</v>
      </c>
      <c r="E18" s="12">
        <v>121386982</v>
      </c>
      <c r="F18" s="12">
        <v>159661718</v>
      </c>
      <c r="G18" s="12">
        <v>122715124</v>
      </c>
      <c r="H18" s="12">
        <v>126485238</v>
      </c>
      <c r="I18" s="12">
        <v>126493250</v>
      </c>
      <c r="J18" s="12">
        <f>I18-H18</f>
        <v>8012</v>
      </c>
      <c r="K18" s="13">
        <f>(J18/H18)</f>
        <v>6.3343360274184719E-5</v>
      </c>
      <c r="L18" s="1"/>
    </row>
    <row r="19" spans="1:12" ht="15" customHeight="1" x14ac:dyDescent="0.25">
      <c r="A19" s="14" t="s">
        <v>49</v>
      </c>
      <c r="B19" s="14" t="s">
        <v>36</v>
      </c>
      <c r="C19" s="14" t="s">
        <v>36</v>
      </c>
      <c r="D19" s="15" t="s">
        <v>50</v>
      </c>
      <c r="E19" s="16">
        <v>34485506</v>
      </c>
      <c r="F19" s="16">
        <v>37101315</v>
      </c>
      <c r="G19" s="16">
        <v>25844751</v>
      </c>
      <c r="H19" s="16">
        <v>35933898</v>
      </c>
      <c r="I19" s="16">
        <v>35957311</v>
      </c>
      <c r="J19" s="16">
        <f>I19-H19</f>
        <v>23413</v>
      </c>
      <c r="K19" s="18">
        <f>(J19/H19)</f>
        <v>6.5155747923590138E-4</v>
      </c>
      <c r="L19" s="1"/>
    </row>
    <row r="20" spans="1:12" ht="15" customHeight="1" x14ac:dyDescent="0.25">
      <c r="A20" s="14" t="s">
        <v>51</v>
      </c>
      <c r="B20" s="14" t="s">
        <v>36</v>
      </c>
      <c r="C20" s="14" t="s">
        <v>36</v>
      </c>
      <c r="D20" s="15" t="s">
        <v>52</v>
      </c>
      <c r="E20" s="16">
        <v>86886686</v>
      </c>
      <c r="F20" s="16">
        <v>108934703</v>
      </c>
      <c r="G20" s="16">
        <v>87527691</v>
      </c>
      <c r="H20" s="16">
        <v>90535929</v>
      </c>
      <c r="I20" s="16">
        <v>90535929</v>
      </c>
      <c r="J20" s="17"/>
      <c r="K20" s="18" t="s">
        <v>36</v>
      </c>
      <c r="L20" s="1"/>
    </row>
    <row r="21" spans="1:12" ht="15" customHeight="1" x14ac:dyDescent="0.25">
      <c r="A21" s="14" t="s">
        <v>53</v>
      </c>
      <c r="B21" s="14" t="s">
        <v>36</v>
      </c>
      <c r="C21" s="14" t="s">
        <v>36</v>
      </c>
      <c r="D21" s="15" t="s">
        <v>54</v>
      </c>
      <c r="E21" s="16">
        <v>0</v>
      </c>
      <c r="F21" s="16">
        <v>325163</v>
      </c>
      <c r="G21" s="16">
        <v>325163</v>
      </c>
      <c r="H21" s="16">
        <v>0</v>
      </c>
      <c r="I21" s="16">
        <v>0</v>
      </c>
      <c r="J21" s="17"/>
      <c r="K21" s="18" t="s">
        <v>36</v>
      </c>
      <c r="L21" s="1"/>
    </row>
    <row r="22" spans="1:12" ht="15" customHeight="1" x14ac:dyDescent="0.25">
      <c r="A22" s="14" t="s">
        <v>36</v>
      </c>
      <c r="B22" s="14" t="s">
        <v>15</v>
      </c>
      <c r="C22" s="14" t="s">
        <v>36</v>
      </c>
      <c r="D22" s="15" t="s">
        <v>55</v>
      </c>
      <c r="E22" s="16">
        <v>0</v>
      </c>
      <c r="F22" s="16">
        <v>325163</v>
      </c>
      <c r="G22" s="16">
        <v>325163</v>
      </c>
      <c r="H22" s="16">
        <v>0</v>
      </c>
      <c r="I22" s="16">
        <v>0</v>
      </c>
      <c r="J22" s="17"/>
      <c r="K22" s="18" t="s">
        <v>36</v>
      </c>
      <c r="L22" s="1"/>
    </row>
    <row r="23" spans="1:12" ht="15" customHeight="1" x14ac:dyDescent="0.25">
      <c r="A23" s="14" t="s">
        <v>56</v>
      </c>
      <c r="B23" s="14" t="s">
        <v>36</v>
      </c>
      <c r="C23" s="14" t="s">
        <v>36</v>
      </c>
      <c r="D23" s="15" t="s">
        <v>57</v>
      </c>
      <c r="E23" s="16">
        <v>0</v>
      </c>
      <c r="F23" s="16">
        <v>742154</v>
      </c>
      <c r="G23" s="16">
        <v>0</v>
      </c>
      <c r="H23" s="16">
        <v>0</v>
      </c>
      <c r="I23" s="16">
        <v>0</v>
      </c>
      <c r="J23" s="17"/>
      <c r="K23" s="18" t="s">
        <v>36</v>
      </c>
      <c r="L23" s="1"/>
    </row>
    <row r="24" spans="1:12" ht="15" customHeight="1" x14ac:dyDescent="0.25">
      <c r="A24" s="14" t="s">
        <v>36</v>
      </c>
      <c r="B24" s="14" t="s">
        <v>58</v>
      </c>
      <c r="C24" s="14" t="s">
        <v>36</v>
      </c>
      <c r="D24" s="15" t="s">
        <v>59</v>
      </c>
      <c r="E24" s="16">
        <v>0</v>
      </c>
      <c r="F24" s="16">
        <v>742154</v>
      </c>
      <c r="G24" s="16">
        <v>0</v>
      </c>
      <c r="H24" s="16">
        <v>0</v>
      </c>
      <c r="I24" s="16">
        <v>0</v>
      </c>
      <c r="J24" s="17"/>
      <c r="K24" s="18" t="s">
        <v>36</v>
      </c>
      <c r="L24" s="1"/>
    </row>
    <row r="25" spans="1:12" ht="15" customHeight="1" x14ac:dyDescent="0.25">
      <c r="A25" s="14" t="s">
        <v>60</v>
      </c>
      <c r="B25" s="14" t="s">
        <v>36</v>
      </c>
      <c r="C25" s="14" t="s">
        <v>36</v>
      </c>
      <c r="D25" s="15" t="s">
        <v>61</v>
      </c>
      <c r="E25" s="16">
        <v>14780</v>
      </c>
      <c r="F25" s="16">
        <v>3550240</v>
      </c>
      <c r="G25" s="16">
        <v>9730</v>
      </c>
      <c r="H25" s="16">
        <v>15401</v>
      </c>
      <c r="I25" s="16">
        <v>0</v>
      </c>
      <c r="J25" s="16">
        <f>I25-H25</f>
        <v>-15401</v>
      </c>
      <c r="K25" s="18">
        <f>(J25/H25)</f>
        <v>-1</v>
      </c>
      <c r="L25" s="1"/>
    </row>
    <row r="26" spans="1:12" ht="15" customHeight="1" x14ac:dyDescent="0.25">
      <c r="A26" s="14" t="s">
        <v>36</v>
      </c>
      <c r="B26" s="14" t="s">
        <v>15</v>
      </c>
      <c r="C26" s="14" t="s">
        <v>36</v>
      </c>
      <c r="D26" s="15" t="s">
        <v>62</v>
      </c>
      <c r="E26" s="16">
        <v>0</v>
      </c>
      <c r="F26" s="16">
        <v>3535460</v>
      </c>
      <c r="G26" s="16">
        <v>0</v>
      </c>
      <c r="H26" s="16">
        <v>0</v>
      </c>
      <c r="I26" s="16">
        <v>0</v>
      </c>
      <c r="J26" s="17"/>
      <c r="K26" s="18" t="s">
        <v>36</v>
      </c>
      <c r="L26" s="1"/>
    </row>
    <row r="27" spans="1:12" ht="15" customHeight="1" x14ac:dyDescent="0.25">
      <c r="A27" s="14" t="s">
        <v>36</v>
      </c>
      <c r="B27" s="14" t="s">
        <v>11</v>
      </c>
      <c r="C27" s="14" t="s">
        <v>36</v>
      </c>
      <c r="D27" s="15" t="s">
        <v>63</v>
      </c>
      <c r="E27" s="16">
        <v>14780</v>
      </c>
      <c r="F27" s="16">
        <v>14780</v>
      </c>
      <c r="G27" s="16">
        <v>9730</v>
      </c>
      <c r="H27" s="16">
        <v>15401</v>
      </c>
      <c r="I27" s="16">
        <v>0</v>
      </c>
      <c r="J27" s="16">
        <f>I27-H27</f>
        <v>-15401</v>
      </c>
      <c r="K27" s="18">
        <f>(J27/H27)</f>
        <v>-1</v>
      </c>
      <c r="L27" s="1"/>
    </row>
    <row r="28" spans="1:12" ht="15" customHeight="1" x14ac:dyDescent="0.25">
      <c r="A28" s="14" t="s">
        <v>64</v>
      </c>
      <c r="B28" s="14" t="s">
        <v>36</v>
      </c>
      <c r="C28" s="14" t="s">
        <v>36</v>
      </c>
      <c r="D28" s="15" t="s">
        <v>65</v>
      </c>
      <c r="E28" s="16">
        <v>10</v>
      </c>
      <c r="F28" s="16">
        <v>9008143</v>
      </c>
      <c r="G28" s="16">
        <v>9007789</v>
      </c>
      <c r="H28" s="16">
        <v>10</v>
      </c>
      <c r="I28" s="16">
        <v>10</v>
      </c>
      <c r="J28" s="17"/>
      <c r="K28" s="18" t="s">
        <v>36</v>
      </c>
      <c r="L28" s="1"/>
    </row>
    <row r="29" spans="1:12" ht="15" customHeight="1" x14ac:dyDescent="0.25">
      <c r="A29" s="14" t="s">
        <v>36</v>
      </c>
      <c r="B29" s="14" t="s">
        <v>66</v>
      </c>
      <c r="C29" s="14" t="s">
        <v>36</v>
      </c>
      <c r="D29" s="15" t="s">
        <v>67</v>
      </c>
      <c r="E29" s="16">
        <v>10</v>
      </c>
      <c r="F29" s="16">
        <v>9008143</v>
      </c>
      <c r="G29" s="16">
        <v>9007789</v>
      </c>
      <c r="H29" s="16">
        <v>10</v>
      </c>
      <c r="I29" s="16">
        <v>10</v>
      </c>
      <c r="J29" s="17"/>
      <c r="K29" s="18" t="s">
        <v>36</v>
      </c>
      <c r="L29" s="1"/>
    </row>
    <row r="30" spans="1:12" ht="1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"/>
    </row>
    <row r="31" spans="1:12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 x14ac:dyDescent="0.25">
      <c r="A32" s="42" t="s">
        <v>68</v>
      </c>
      <c r="B32" s="43"/>
      <c r="C32" s="43"/>
      <c r="D32" s="43"/>
      <c r="E32" s="20">
        <v>121386972</v>
      </c>
      <c r="F32" s="20">
        <v>149911421</v>
      </c>
      <c r="G32" s="20">
        <v>113707335</v>
      </c>
      <c r="H32" s="20">
        <v>126485228</v>
      </c>
      <c r="I32" s="20">
        <v>126493240</v>
      </c>
      <c r="J32" s="20">
        <v>8012</v>
      </c>
      <c r="K32" s="21">
        <v>6.334336528214979E-5</v>
      </c>
      <c r="L32" s="1"/>
    </row>
    <row r="33" spans="1:12" ht="15" customHeight="1" x14ac:dyDescent="0.25">
      <c r="A33" s="44" t="s">
        <v>69</v>
      </c>
      <c r="B33" s="45"/>
      <c r="C33" s="45"/>
      <c r="D33" s="45"/>
      <c r="E33" s="45"/>
      <c r="F33" s="45"/>
      <c r="G33" s="45"/>
      <c r="H33" s="45"/>
      <c r="I33" s="45"/>
      <c r="J33" s="1"/>
      <c r="K33" s="1"/>
      <c r="L33" s="1"/>
    </row>
    <row r="34" spans="1:12" ht="5.099999999999999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7">
    <mergeCell ref="J10:J11"/>
    <mergeCell ref="K10:K11"/>
    <mergeCell ref="A32:D32"/>
    <mergeCell ref="A33:I3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39370078740157483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2024-09-26T17:22:57Z</dcterms:modified>
</cp:coreProperties>
</file>