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_AG\"/>
    </mc:Choice>
  </mc:AlternateContent>
  <xr:revisionPtr revIDLastSave="0" documentId="8_{61716C50-755F-4254-88DF-55BFA382C383}" xr6:coauthVersionLast="47" xr6:coauthVersionMax="47" xr10:uidLastSave="{00000000-0000-0000-0000-000000000000}"/>
  <bookViews>
    <workbookView xWindow="-120" yWindow="-120" windowWidth="29040" windowHeight="15840" xr2:uid="{CEC4043E-4485-463B-AE75-C8FAF6716E18}"/>
  </bookViews>
  <sheets>
    <sheet name="cuadro Comparativo analitico" sheetId="1" r:id="rId1"/>
  </sheets>
  <definedNames>
    <definedName name="_xlnm.Print_Area" localSheetId="0">'cuadro Comparativo analitico'!$A$1:$L$63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9" i="1"/>
  <c r="K20" i="1"/>
  <c r="K27" i="1"/>
  <c r="K28" i="1"/>
  <c r="K29" i="1"/>
  <c r="K32" i="1"/>
  <c r="K33" i="1"/>
  <c r="K34" i="1"/>
  <c r="K37" i="1"/>
  <c r="K38" i="1"/>
  <c r="K39" i="1"/>
  <c r="K40" i="1"/>
  <c r="K41" i="1"/>
  <c r="K42" i="1"/>
  <c r="K43" i="1"/>
  <c r="K44" i="1"/>
  <c r="K52" i="1"/>
  <c r="K53" i="1"/>
  <c r="K54" i="1"/>
  <c r="K55" i="1"/>
  <c r="K56" i="1"/>
  <c r="K57" i="1"/>
</calcChain>
</file>

<file path=xl/sharedStrings.xml><?xml version="1.0" encoding="utf-8"?>
<sst xmlns="http://schemas.openxmlformats.org/spreadsheetml/2006/main" count="283" uniqueCount="115">
  <si>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</si>
  <si>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</si>
  <si>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</si>
  <si>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</si>
  <si>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</si>
  <si>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</si>
  <si>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</si>
  <si>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</si>
  <si>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</si>
  <si>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</si>
  <si>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</si>
  <si>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</si>
  <si>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</si>
  <si>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</si>
  <si>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</si>
  <si>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</si>
  <si>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</si>
  <si>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</si>
  <si>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</si>
  <si>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</si>
  <si>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</si>
  <si>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</si>
  <si>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</si>
  <si>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</si>
  <si>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</si>
  <si>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Instituto Interamericano de Cooperación para la Agricultura - IICA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</si>
  <si>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</si>
  <si>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Organización de las Naciones Unidas para la Alimentación y la Agricultura - FAO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</si>
  <si>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</si>
  <si>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Fondo Latinoamericano de Arroces para Riego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</si>
  <si>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</si>
  <si>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Apoyo a la Comercialización de Pequeños Productores de Trigo</t>
    </r>
  </si>
  <si>
    <r>
      <rPr>
        <sz val="10"/>
        <rFont val="Times New Roman"/>
        <family val="1"/>
      </rPr>
      <t>383</t>
    </r>
  </si>
  <si>
    <r>
      <rPr>
        <sz val="10"/>
        <rFont val="Times New Roman"/>
        <family val="1"/>
      </rPr>
      <t>Agencia Chilena para la Inocuidad Alimentaria</t>
    </r>
  </si>
  <si>
    <r>
      <rPr>
        <sz val="10"/>
        <rFont val="Times New Roman"/>
        <family val="1"/>
      </rPr>
      <t>359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</si>
  <si>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</si>
  <si>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Corporación de Fomento de la Producción - Seguro Agrícola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</si>
  <si>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</si>
  <si>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Corporación de Fomento de la Producción - Fomento Productivo</t>
    </r>
  </si>
  <si>
    <r>
      <rPr>
        <sz val="10"/>
        <rFont val="Times New Roman"/>
        <family val="1"/>
      </rPr>
      <t>Promoción de Exportaciones Agricultura - PROCHILE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</si>
  <si>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</si>
  <si>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</si>
  <si>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Corporación Consorcio Lechero</t>
    </r>
  </si>
  <si>
    <r>
      <rPr>
        <sz val="10"/>
        <rFont val="Times New Roman"/>
        <family val="1"/>
      </rPr>
      <t>381</t>
    </r>
  </si>
  <si>
    <r>
      <rPr>
        <sz val="10"/>
        <rFont val="Times New Roman"/>
        <family val="1"/>
      </rPr>
      <t>Red Agroclimática Nacional</t>
    </r>
  </si>
  <si>
    <r>
      <rPr>
        <sz val="10"/>
        <rFont val="Times New Roman"/>
        <family val="1"/>
      </rPr>
      <t>377</t>
    </r>
  </si>
  <si>
    <r>
      <rPr>
        <sz val="10"/>
        <rFont val="Times New Roman"/>
        <family val="1"/>
      </rPr>
      <t>Emergencias Agrícolas</t>
    </r>
  </si>
  <si>
    <r>
      <rPr>
        <sz val="10"/>
        <rFont val="Times New Roman"/>
        <family val="1"/>
      </rPr>
      <t>369</t>
    </r>
  </si>
  <si>
    <r>
      <rPr>
        <sz val="10"/>
        <rFont val="Times New Roman"/>
        <family val="1"/>
      </rPr>
      <t>Fundación de Comunicaciones del Agro</t>
    </r>
  </si>
  <si>
    <r>
      <rPr>
        <sz val="10"/>
        <rFont val="Times New Roman"/>
        <family val="1"/>
      </rPr>
      <t>368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</si>
  <si>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</si>
  <si>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</si>
  <si>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</si>
  <si>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</si>
  <si>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</si>
  <si>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</si>
  <si>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</si>
  <si>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</si>
  <si>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</si>
  <si>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</si>
  <si>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</si>
  <si>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</si>
  <si>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</si>
  <si>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</si>
  <si>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</si>
  <si>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</si>
  <si>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</si>
  <si>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</si>
  <si>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De Aportes al Fondo Ley N°20.444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</si>
  <si>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</si>
  <si>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</si>
  <si>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</si>
  <si>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</si>
  <si>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</si>
  <si>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</si>
  <si>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</si>
  <si>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</si>
  <si>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</si>
  <si>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</si>
  <si>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</si>
  <si>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</si>
  <si>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</si>
  <si>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</si>
  <si>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</si>
  <si>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</si>
  <si>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</si>
  <si>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</si>
  <si>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</si>
  <si>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</si>
  <si>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</si>
  <si>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</si>
  <si>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</si>
  <si>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</si>
  <si>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</si>
  <si>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</si>
  <si>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</si>
  <si>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</si>
  <si>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</si>
  <si>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</si>
  <si>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</si>
  <si>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</si>
  <si>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</si>
  <si>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</si>
  <si>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</si>
  <si>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SUBSECRETARÍA DE AGRICULTURA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</si>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</sst>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96951-101D-43D2-BF0F-C8576BA0F75E}">
  <sheetPr codeName="Hoja1">
    <outlinePr summaryBelow="0"/>
    <pageSetUpPr fitToPage="1"/>
  </sheetPr>
  <dimension ref="A1:M63"/>
  <sheetViews>
    <sheetView tabSelected="1" view="pageBreakPreview" topLeftCell="A23" zoomScaleNormal="100" zoomScaleSheetLayoutView="100" workbookViewId="0">
      <selection activeCell="Q58" sqref="Q5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23" t="s">
        <v>114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  <c r="M1" s="1"/>
    </row>
    <row r="2" spans="1:13" ht="17.100000000000001" customHeight="1" x14ac:dyDescent="0.25">
      <c r="A2" s="23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1"/>
      <c r="L2" s="1"/>
      <c r="M2" s="1"/>
    </row>
    <row r="3" spans="1:13" ht="15" customHeight="1" x14ac:dyDescent="0.25">
      <c r="A3" s="25" t="s">
        <v>112</v>
      </c>
      <c r="B3" s="26"/>
      <c r="C3" s="26"/>
      <c r="D3" s="26"/>
      <c r="E3" s="26"/>
      <c r="F3" s="26"/>
      <c r="G3" s="26"/>
      <c r="H3" s="26"/>
      <c r="I3" s="26"/>
      <c r="J3" s="26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111</v>
      </c>
      <c r="I4" s="1"/>
      <c r="J4" s="1"/>
      <c r="K4" s="1"/>
      <c r="L4" s="1"/>
      <c r="M4" s="1"/>
    </row>
    <row r="5" spans="1:13" ht="15" customHeight="1" x14ac:dyDescent="0.25">
      <c r="A5" s="27" t="s">
        <v>110</v>
      </c>
      <c r="B5" s="28"/>
      <c r="C5" s="29" t="s">
        <v>109</v>
      </c>
      <c r="D5" s="30"/>
      <c r="E5" s="30"/>
      <c r="F5" s="30"/>
      <c r="G5" s="30"/>
      <c r="H5" s="1"/>
      <c r="I5" s="14" t="s">
        <v>108</v>
      </c>
      <c r="J5" s="14" t="s">
        <v>72</v>
      </c>
      <c r="K5" s="1"/>
      <c r="L5" s="1"/>
      <c r="M5" s="1"/>
    </row>
    <row r="6" spans="1:13" ht="15" customHeight="1" x14ac:dyDescent="0.25">
      <c r="A6" s="37" t="s">
        <v>107</v>
      </c>
      <c r="B6" s="38"/>
      <c r="C6" s="39" t="s">
        <v>104</v>
      </c>
      <c r="D6" s="40"/>
      <c r="E6" s="40"/>
      <c r="F6" s="40"/>
      <c r="G6" s="40"/>
      <c r="H6" s="1"/>
      <c r="I6" s="14" t="s">
        <v>106</v>
      </c>
      <c r="J6" s="14" t="s">
        <v>51</v>
      </c>
      <c r="K6" s="1"/>
      <c r="L6" s="1"/>
      <c r="M6" s="1"/>
    </row>
    <row r="7" spans="1:13" ht="15" customHeight="1" x14ac:dyDescent="0.25">
      <c r="A7" s="41" t="s">
        <v>105</v>
      </c>
      <c r="B7" s="42"/>
      <c r="C7" s="43" t="s">
        <v>104</v>
      </c>
      <c r="D7" s="44"/>
      <c r="E7" s="44"/>
      <c r="F7" s="44"/>
      <c r="G7" s="44"/>
      <c r="H7" s="1"/>
      <c r="I7" s="14" t="s">
        <v>103</v>
      </c>
      <c r="J7" s="14" t="s">
        <v>51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102</v>
      </c>
      <c r="I8" s="1"/>
      <c r="J8" s="1"/>
      <c r="K8" s="1"/>
      <c r="L8" s="1"/>
      <c r="M8" s="1"/>
    </row>
    <row r="9" spans="1:13" ht="15" customHeight="1" thickBot="1" x14ac:dyDescent="0.3">
      <c r="A9" s="21" t="s">
        <v>101</v>
      </c>
      <c r="B9" s="21" t="s">
        <v>100</v>
      </c>
      <c r="C9" s="21" t="s">
        <v>99</v>
      </c>
      <c r="D9" s="21" t="s">
        <v>98</v>
      </c>
      <c r="E9" s="21" t="s">
        <v>97</v>
      </c>
      <c r="F9" s="12" t="s">
        <v>96</v>
      </c>
      <c r="G9" s="12" t="s">
        <v>95</v>
      </c>
      <c r="H9" s="12" t="s">
        <v>94</v>
      </c>
      <c r="I9" s="12" t="s">
        <v>93</v>
      </c>
      <c r="J9" s="12" t="s">
        <v>92</v>
      </c>
      <c r="K9" s="12" t="s">
        <v>91</v>
      </c>
      <c r="L9" s="12" t="s">
        <v>90</v>
      </c>
      <c r="M9" s="1"/>
    </row>
    <row r="10" spans="1:13" ht="80.099999999999994" customHeight="1" thickBot="1" x14ac:dyDescent="0.3">
      <c r="A10" s="22"/>
      <c r="B10" s="22"/>
      <c r="C10" s="22"/>
      <c r="D10" s="22"/>
      <c r="E10" s="22"/>
      <c r="F10" s="11" t="s">
        <v>87</v>
      </c>
      <c r="G10" s="11" t="s">
        <v>89</v>
      </c>
      <c r="H10" s="11" t="s">
        <v>88</v>
      </c>
      <c r="I10" s="11" t="s">
        <v>87</v>
      </c>
      <c r="J10" s="11" t="s">
        <v>86</v>
      </c>
      <c r="K10" s="31" t="s">
        <v>85</v>
      </c>
      <c r="L10" s="31" t="s">
        <v>84</v>
      </c>
      <c r="M10" s="1"/>
    </row>
    <row r="11" spans="1:13" ht="30" customHeight="1" thickBot="1" x14ac:dyDescent="0.3">
      <c r="A11" s="22"/>
      <c r="B11" s="22"/>
      <c r="C11" s="22"/>
      <c r="D11" s="22"/>
      <c r="E11" s="22"/>
      <c r="F11" s="10" t="s">
        <v>83</v>
      </c>
      <c r="G11" s="10" t="s">
        <v>83</v>
      </c>
      <c r="H11" s="10" t="s">
        <v>83</v>
      </c>
      <c r="I11" s="10" t="s">
        <v>82</v>
      </c>
      <c r="J11" s="10" t="s">
        <v>82</v>
      </c>
      <c r="K11" s="32"/>
      <c r="L11" s="32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81</v>
      </c>
      <c r="F12" s="7">
        <v>31252371</v>
      </c>
      <c r="G12" s="7">
        <v>42214775</v>
      </c>
      <c r="H12" s="7">
        <v>26850125</v>
      </c>
      <c r="I12" s="7">
        <v>32564967</v>
      </c>
      <c r="J12" s="7">
        <v>32353539</v>
      </c>
      <c r="K12" s="45">
        <f>J12-I12</f>
        <v>-211428</v>
      </c>
      <c r="L12" s="46">
        <v>-6.4924985184231874E-3</v>
      </c>
      <c r="M12" s="1"/>
    </row>
    <row r="13" spans="1:13" ht="15" customHeight="1" x14ac:dyDescent="0.25">
      <c r="A13" s="6" t="s">
        <v>14</v>
      </c>
      <c r="B13" s="6" t="s">
        <v>2</v>
      </c>
      <c r="C13" s="6" t="s">
        <v>2</v>
      </c>
      <c r="D13" s="6" t="s">
        <v>2</v>
      </c>
      <c r="E13" s="5" t="s">
        <v>52</v>
      </c>
      <c r="F13" s="4">
        <v>10</v>
      </c>
      <c r="G13" s="4">
        <v>10</v>
      </c>
      <c r="H13" s="4">
        <v>14103</v>
      </c>
      <c r="I13" s="4">
        <v>10</v>
      </c>
      <c r="J13" s="4">
        <v>10</v>
      </c>
      <c r="K13" s="56">
        <v>0</v>
      </c>
      <c r="L13" s="47">
        <v>0</v>
      </c>
      <c r="M13" s="1"/>
    </row>
    <row r="14" spans="1:13" ht="15" customHeight="1" x14ac:dyDescent="0.25">
      <c r="A14" s="6" t="s">
        <v>2</v>
      </c>
      <c r="B14" s="6" t="s">
        <v>41</v>
      </c>
      <c r="C14" s="6" t="s">
        <v>2</v>
      </c>
      <c r="D14" s="6" t="s">
        <v>2</v>
      </c>
      <c r="E14" s="5" t="s">
        <v>70</v>
      </c>
      <c r="F14" s="4">
        <v>10</v>
      </c>
      <c r="G14" s="4">
        <v>10</v>
      </c>
      <c r="H14" s="4">
        <v>14103</v>
      </c>
      <c r="I14" s="4">
        <v>10</v>
      </c>
      <c r="J14" s="4">
        <v>10</v>
      </c>
      <c r="K14" s="56">
        <v>0</v>
      </c>
      <c r="L14" s="47">
        <v>0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80</v>
      </c>
      <c r="D15" s="6" t="s">
        <v>2</v>
      </c>
      <c r="E15" s="5" t="s">
        <v>79</v>
      </c>
      <c r="F15" s="4">
        <v>10</v>
      </c>
      <c r="G15" s="4">
        <v>10</v>
      </c>
      <c r="H15" s="4">
        <v>14103</v>
      </c>
      <c r="I15" s="4">
        <v>10</v>
      </c>
      <c r="J15" s="4">
        <v>10</v>
      </c>
      <c r="K15" s="56">
        <v>0</v>
      </c>
      <c r="L15" s="47">
        <v>0</v>
      </c>
      <c r="M15" s="1"/>
    </row>
    <row r="16" spans="1:13" ht="15" customHeight="1" x14ac:dyDescent="0.25">
      <c r="A16" s="6" t="s">
        <v>60</v>
      </c>
      <c r="B16" s="6" t="s">
        <v>2</v>
      </c>
      <c r="C16" s="6" t="s">
        <v>2</v>
      </c>
      <c r="D16" s="6" t="s">
        <v>2</v>
      </c>
      <c r="E16" s="5" t="s">
        <v>78</v>
      </c>
      <c r="F16" s="4">
        <v>87327</v>
      </c>
      <c r="G16" s="4">
        <v>109786</v>
      </c>
      <c r="H16" s="4">
        <v>129120</v>
      </c>
      <c r="I16" s="4">
        <v>90994</v>
      </c>
      <c r="J16" s="4">
        <v>90994</v>
      </c>
      <c r="K16" s="56">
        <v>0</v>
      </c>
      <c r="L16" s="47">
        <v>0</v>
      </c>
      <c r="M16" s="1"/>
    </row>
    <row r="17" spans="1:13" ht="27" customHeight="1" x14ac:dyDescent="0.25">
      <c r="A17" s="6" t="s">
        <v>2</v>
      </c>
      <c r="B17" s="6" t="s">
        <v>51</v>
      </c>
      <c r="C17" s="6" t="s">
        <v>2</v>
      </c>
      <c r="D17" s="6" t="s">
        <v>2</v>
      </c>
      <c r="E17" s="5" t="s">
        <v>77</v>
      </c>
      <c r="F17" s="4">
        <v>87317</v>
      </c>
      <c r="G17" s="4">
        <v>87317</v>
      </c>
      <c r="H17" s="4">
        <v>56185</v>
      </c>
      <c r="I17" s="4">
        <v>90984</v>
      </c>
      <c r="J17" s="4">
        <v>90984</v>
      </c>
      <c r="K17" s="56">
        <v>0</v>
      </c>
      <c r="L17" s="47">
        <v>0</v>
      </c>
      <c r="M17" s="1"/>
    </row>
    <row r="18" spans="1:13" ht="15" customHeight="1" x14ac:dyDescent="0.25">
      <c r="A18" s="6" t="s">
        <v>2</v>
      </c>
      <c r="B18" s="6" t="s">
        <v>22</v>
      </c>
      <c r="C18" s="6" t="s">
        <v>2</v>
      </c>
      <c r="D18" s="6" t="s">
        <v>2</v>
      </c>
      <c r="E18" s="5" t="s">
        <v>3</v>
      </c>
      <c r="F18" s="4">
        <v>10</v>
      </c>
      <c r="G18" s="4">
        <v>22469</v>
      </c>
      <c r="H18" s="4">
        <v>72935</v>
      </c>
      <c r="I18" s="4">
        <v>10</v>
      </c>
      <c r="J18" s="4">
        <v>10</v>
      </c>
      <c r="K18" s="56">
        <v>0</v>
      </c>
      <c r="L18" s="47">
        <v>0</v>
      </c>
      <c r="M18" s="1"/>
    </row>
    <row r="19" spans="1:13" ht="15" customHeight="1" x14ac:dyDescent="0.25">
      <c r="A19" s="6" t="s">
        <v>59</v>
      </c>
      <c r="B19" s="6" t="s">
        <v>2</v>
      </c>
      <c r="C19" s="6" t="s">
        <v>2</v>
      </c>
      <c r="D19" s="6" t="s">
        <v>2</v>
      </c>
      <c r="E19" s="5" t="s">
        <v>76</v>
      </c>
      <c r="F19" s="4">
        <v>31165014</v>
      </c>
      <c r="G19" s="4">
        <v>40657204</v>
      </c>
      <c r="H19" s="4">
        <v>26232397</v>
      </c>
      <c r="I19" s="4">
        <v>32473943</v>
      </c>
      <c r="J19" s="4">
        <v>32262515</v>
      </c>
      <c r="K19" s="48">
        <f>J19-I19</f>
        <v>-211428</v>
      </c>
      <c r="L19" s="47">
        <v>-6.5106968993571242E-3</v>
      </c>
      <c r="M19" s="1"/>
    </row>
    <row r="20" spans="1:13" ht="15" customHeight="1" x14ac:dyDescent="0.25">
      <c r="A20" s="6" t="s">
        <v>2</v>
      </c>
      <c r="B20" s="6" t="s">
        <v>51</v>
      </c>
      <c r="C20" s="6" t="s">
        <v>2</v>
      </c>
      <c r="D20" s="6" t="s">
        <v>2</v>
      </c>
      <c r="E20" s="5" t="s">
        <v>75</v>
      </c>
      <c r="F20" s="4">
        <v>31165014</v>
      </c>
      <c r="G20" s="4">
        <v>40657204</v>
      </c>
      <c r="H20" s="4">
        <v>26232397</v>
      </c>
      <c r="I20" s="4">
        <v>32473943</v>
      </c>
      <c r="J20" s="4">
        <v>32262515</v>
      </c>
      <c r="K20" s="48">
        <f>J20-I20</f>
        <v>-211428</v>
      </c>
      <c r="L20" s="47">
        <v>-6.5106968993571242E-3</v>
      </c>
      <c r="M20" s="1"/>
    </row>
    <row r="21" spans="1:13" ht="15" customHeight="1" x14ac:dyDescent="0.25">
      <c r="A21" s="6" t="s">
        <v>57</v>
      </c>
      <c r="B21" s="6" t="s">
        <v>2</v>
      </c>
      <c r="C21" s="6" t="s">
        <v>2</v>
      </c>
      <c r="D21" s="6" t="s">
        <v>2</v>
      </c>
      <c r="E21" s="5" t="s">
        <v>74</v>
      </c>
      <c r="F21" s="4">
        <v>10</v>
      </c>
      <c r="G21" s="4">
        <v>10</v>
      </c>
      <c r="H21" s="4">
        <v>19405</v>
      </c>
      <c r="I21" s="4">
        <v>10</v>
      </c>
      <c r="J21" s="4">
        <v>10</v>
      </c>
      <c r="K21" s="56">
        <v>0</v>
      </c>
      <c r="L21" s="47">
        <v>0</v>
      </c>
      <c r="M21" s="1"/>
    </row>
    <row r="22" spans="1:13" ht="15" customHeight="1" x14ac:dyDescent="0.25">
      <c r="A22" s="6" t="s">
        <v>2</v>
      </c>
      <c r="B22" s="6" t="s">
        <v>58</v>
      </c>
      <c r="C22" s="6" t="s">
        <v>2</v>
      </c>
      <c r="D22" s="6" t="s">
        <v>2</v>
      </c>
      <c r="E22" s="5" t="s">
        <v>73</v>
      </c>
      <c r="F22" s="4">
        <v>10</v>
      </c>
      <c r="G22" s="4">
        <v>10</v>
      </c>
      <c r="H22" s="4">
        <v>19405</v>
      </c>
      <c r="I22" s="4">
        <v>10</v>
      </c>
      <c r="J22" s="4">
        <v>10</v>
      </c>
      <c r="K22" s="56">
        <v>0</v>
      </c>
      <c r="L22" s="47">
        <v>0</v>
      </c>
      <c r="M22" s="1"/>
    </row>
    <row r="23" spans="1:13" ht="27" customHeight="1" x14ac:dyDescent="0.25">
      <c r="A23" s="6" t="s">
        <v>72</v>
      </c>
      <c r="B23" s="6" t="s">
        <v>2</v>
      </c>
      <c r="C23" s="6" t="s">
        <v>2</v>
      </c>
      <c r="D23" s="6" t="s">
        <v>2</v>
      </c>
      <c r="E23" s="5" t="s">
        <v>71</v>
      </c>
      <c r="F23" s="4">
        <v>0</v>
      </c>
      <c r="G23" s="4">
        <v>455100</v>
      </c>
      <c r="H23" s="4">
        <v>455100</v>
      </c>
      <c r="I23" s="4">
        <v>0</v>
      </c>
      <c r="J23" s="4">
        <v>0</v>
      </c>
      <c r="K23" s="56">
        <v>0</v>
      </c>
      <c r="L23" s="49"/>
      <c r="M23" s="1"/>
    </row>
    <row r="24" spans="1:13" ht="15" customHeight="1" x14ac:dyDescent="0.25">
      <c r="A24" s="6" t="s">
        <v>2</v>
      </c>
      <c r="B24" s="6" t="s">
        <v>41</v>
      </c>
      <c r="C24" s="6" t="s">
        <v>2</v>
      </c>
      <c r="D24" s="6" t="s">
        <v>2</v>
      </c>
      <c r="E24" s="5" t="s">
        <v>70</v>
      </c>
      <c r="F24" s="4">
        <v>0</v>
      </c>
      <c r="G24" s="4">
        <v>455100</v>
      </c>
      <c r="H24" s="4">
        <v>455100</v>
      </c>
      <c r="I24" s="4">
        <v>0</v>
      </c>
      <c r="J24" s="4">
        <v>0</v>
      </c>
      <c r="K24" s="56">
        <v>0</v>
      </c>
      <c r="L24" s="49"/>
      <c r="M24" s="1"/>
    </row>
    <row r="25" spans="1:13" ht="15" customHeight="1" x14ac:dyDescent="0.25">
      <c r="A25" s="6" t="s">
        <v>2</v>
      </c>
      <c r="B25" s="6" t="s">
        <v>2</v>
      </c>
      <c r="C25" s="6" t="s">
        <v>69</v>
      </c>
      <c r="D25" s="6" t="s">
        <v>2</v>
      </c>
      <c r="E25" s="5" t="s">
        <v>68</v>
      </c>
      <c r="F25" s="4">
        <v>0</v>
      </c>
      <c r="G25" s="4">
        <v>455100</v>
      </c>
      <c r="H25" s="4">
        <v>455100</v>
      </c>
      <c r="I25" s="4">
        <v>0</v>
      </c>
      <c r="J25" s="4">
        <v>0</v>
      </c>
      <c r="K25" s="56">
        <v>0</v>
      </c>
      <c r="L25" s="49"/>
      <c r="M25" s="1"/>
    </row>
    <row r="26" spans="1:13" ht="15" customHeight="1" x14ac:dyDescent="0.25">
      <c r="A26" s="6" t="s">
        <v>67</v>
      </c>
      <c r="B26" s="6" t="s">
        <v>2</v>
      </c>
      <c r="C26" s="6" t="s">
        <v>2</v>
      </c>
      <c r="D26" s="6" t="s">
        <v>2</v>
      </c>
      <c r="E26" s="5" t="s">
        <v>66</v>
      </c>
      <c r="F26" s="4">
        <v>10</v>
      </c>
      <c r="G26" s="4">
        <v>992665</v>
      </c>
      <c r="H26" s="4">
        <v>0</v>
      </c>
      <c r="I26" s="4">
        <v>10</v>
      </c>
      <c r="J26" s="4">
        <v>10</v>
      </c>
      <c r="K26" s="56">
        <v>0</v>
      </c>
      <c r="L26" s="47">
        <v>0</v>
      </c>
      <c r="M26" s="1"/>
    </row>
    <row r="27" spans="1:13" ht="15" customHeight="1" thickBot="1" x14ac:dyDescent="0.3">
      <c r="A27" s="9" t="s">
        <v>2</v>
      </c>
      <c r="B27" s="9" t="s">
        <v>2</v>
      </c>
      <c r="C27" s="9" t="s">
        <v>2</v>
      </c>
      <c r="D27" s="9" t="s">
        <v>2</v>
      </c>
      <c r="E27" s="8" t="s">
        <v>65</v>
      </c>
      <c r="F27" s="7">
        <v>31252371</v>
      </c>
      <c r="G27" s="7">
        <v>42214775</v>
      </c>
      <c r="H27" s="7">
        <v>28795363</v>
      </c>
      <c r="I27" s="7">
        <v>32564967</v>
      </c>
      <c r="J27" s="7">
        <v>32353539</v>
      </c>
      <c r="K27" s="45">
        <f>J27-I27</f>
        <v>-211428</v>
      </c>
      <c r="L27" s="46">
        <v>-6.4924985184231874E-3</v>
      </c>
      <c r="M27" s="1"/>
    </row>
    <row r="28" spans="1:13" ht="15" customHeight="1" x14ac:dyDescent="0.25">
      <c r="A28" s="6" t="s">
        <v>64</v>
      </c>
      <c r="B28" s="6" t="s">
        <v>2</v>
      </c>
      <c r="C28" s="6" t="s">
        <v>2</v>
      </c>
      <c r="D28" s="6" t="s">
        <v>2</v>
      </c>
      <c r="E28" s="5" t="s">
        <v>63</v>
      </c>
      <c r="F28" s="4">
        <v>8687356</v>
      </c>
      <c r="G28" s="4">
        <v>8545978</v>
      </c>
      <c r="H28" s="4">
        <v>5433161</v>
      </c>
      <c r="I28" s="4">
        <v>9052223</v>
      </c>
      <c r="J28" s="4">
        <v>9094410</v>
      </c>
      <c r="K28" s="48">
        <f>J28-I28</f>
        <v>42187</v>
      </c>
      <c r="L28" s="47">
        <v>4.6604022017575127E-3</v>
      </c>
      <c r="M28" s="1"/>
    </row>
    <row r="29" spans="1:13" ht="15" customHeight="1" x14ac:dyDescent="0.25">
      <c r="A29" s="6" t="s">
        <v>62</v>
      </c>
      <c r="B29" s="6" t="s">
        <v>2</v>
      </c>
      <c r="C29" s="6" t="s">
        <v>2</v>
      </c>
      <c r="D29" s="6" t="s">
        <v>2</v>
      </c>
      <c r="E29" s="5" t="s">
        <v>61</v>
      </c>
      <c r="F29" s="4">
        <v>1106423</v>
      </c>
      <c r="G29" s="4">
        <v>1106423</v>
      </c>
      <c r="H29" s="4">
        <v>746878</v>
      </c>
      <c r="I29" s="4">
        <v>1152893</v>
      </c>
      <c r="J29" s="4">
        <v>1146466</v>
      </c>
      <c r="K29" s="48">
        <f>J29-I29</f>
        <v>-6427</v>
      </c>
      <c r="L29" s="47">
        <v>-5.5746717171498133E-3</v>
      </c>
      <c r="M29" s="1"/>
    </row>
    <row r="30" spans="1:13" ht="15" customHeight="1" x14ac:dyDescent="0.25">
      <c r="A30" s="6" t="s">
        <v>56</v>
      </c>
      <c r="B30" s="6" t="s">
        <v>2</v>
      </c>
      <c r="C30" s="6" t="s">
        <v>2</v>
      </c>
      <c r="D30" s="6" t="s">
        <v>2</v>
      </c>
      <c r="E30" s="5" t="s">
        <v>55</v>
      </c>
      <c r="F30" s="4">
        <v>10</v>
      </c>
      <c r="G30" s="4">
        <v>54580</v>
      </c>
      <c r="H30" s="4">
        <v>54580</v>
      </c>
      <c r="I30" s="4">
        <v>10</v>
      </c>
      <c r="J30" s="4">
        <v>10</v>
      </c>
      <c r="K30" s="56">
        <v>0</v>
      </c>
      <c r="L30" s="47">
        <v>0</v>
      </c>
      <c r="M30" s="1"/>
    </row>
    <row r="31" spans="1:13" ht="15" customHeight="1" x14ac:dyDescent="0.25">
      <c r="A31" s="6" t="s">
        <v>2</v>
      </c>
      <c r="B31" s="6" t="s">
        <v>18</v>
      </c>
      <c r="C31" s="6" t="s">
        <v>2</v>
      </c>
      <c r="D31" s="6" t="s">
        <v>2</v>
      </c>
      <c r="E31" s="5" t="s">
        <v>54</v>
      </c>
      <c r="F31" s="4">
        <v>10</v>
      </c>
      <c r="G31" s="4">
        <v>54580</v>
      </c>
      <c r="H31" s="4">
        <v>54580</v>
      </c>
      <c r="I31" s="4">
        <v>10</v>
      </c>
      <c r="J31" s="4">
        <v>10</v>
      </c>
      <c r="K31" s="56">
        <v>0</v>
      </c>
      <c r="L31" s="47">
        <v>0</v>
      </c>
      <c r="M31" s="1"/>
    </row>
    <row r="32" spans="1:13" ht="15" customHeight="1" x14ac:dyDescent="0.25">
      <c r="A32" s="6" t="s">
        <v>53</v>
      </c>
      <c r="B32" s="6" t="s">
        <v>2</v>
      </c>
      <c r="C32" s="6" t="s">
        <v>2</v>
      </c>
      <c r="D32" s="6" t="s">
        <v>2</v>
      </c>
      <c r="E32" s="5" t="s">
        <v>52</v>
      </c>
      <c r="F32" s="4">
        <v>21110444</v>
      </c>
      <c r="G32" s="4">
        <v>30908915</v>
      </c>
      <c r="H32" s="4">
        <v>21129777</v>
      </c>
      <c r="I32" s="4">
        <v>21997082</v>
      </c>
      <c r="J32" s="4">
        <v>21503568</v>
      </c>
      <c r="K32" s="48">
        <f>J32-I32</f>
        <v>-493514</v>
      </c>
      <c r="L32" s="47">
        <v>-2.2435430299346068E-2</v>
      </c>
      <c r="M32" s="1"/>
    </row>
    <row r="33" spans="1:13" ht="15" customHeight="1" x14ac:dyDescent="0.25">
      <c r="A33" s="6" t="s">
        <v>2</v>
      </c>
      <c r="B33" s="6" t="s">
        <v>51</v>
      </c>
      <c r="C33" s="6" t="s">
        <v>2</v>
      </c>
      <c r="D33" s="6" t="s">
        <v>2</v>
      </c>
      <c r="E33" s="5" t="s">
        <v>50</v>
      </c>
      <c r="F33" s="4">
        <v>998646</v>
      </c>
      <c r="G33" s="4">
        <v>10122258</v>
      </c>
      <c r="H33" s="4">
        <v>9333658</v>
      </c>
      <c r="I33" s="4">
        <v>1040588</v>
      </c>
      <c r="J33" s="4">
        <v>1442013</v>
      </c>
      <c r="K33" s="48">
        <f>J33-I33</f>
        <v>401425</v>
      </c>
      <c r="L33" s="47">
        <v>0.3857674699304624</v>
      </c>
      <c r="M33" s="1"/>
    </row>
    <row r="34" spans="1:13" ht="15" customHeight="1" x14ac:dyDescent="0.25">
      <c r="A34" s="15" t="s">
        <v>2</v>
      </c>
      <c r="B34" s="15" t="s">
        <v>2</v>
      </c>
      <c r="C34" s="15" t="s">
        <v>34</v>
      </c>
      <c r="D34" s="15" t="s">
        <v>2</v>
      </c>
      <c r="E34" s="16" t="s">
        <v>33</v>
      </c>
      <c r="F34" s="17">
        <v>0</v>
      </c>
      <c r="G34" s="17">
        <v>0</v>
      </c>
      <c r="H34" s="17">
        <v>0</v>
      </c>
      <c r="I34" s="17">
        <v>0</v>
      </c>
      <c r="J34" s="17">
        <v>391134</v>
      </c>
      <c r="K34" s="50">
        <f>J34-I34</f>
        <v>391134</v>
      </c>
      <c r="L34" s="51"/>
      <c r="M34" s="1"/>
    </row>
    <row r="35" spans="1:13" ht="15" customHeight="1" x14ac:dyDescent="0.25">
      <c r="A35" s="18" t="s">
        <v>2</v>
      </c>
      <c r="B35" s="18" t="s">
        <v>2</v>
      </c>
      <c r="C35" s="18" t="s">
        <v>49</v>
      </c>
      <c r="D35" s="18" t="s">
        <v>2</v>
      </c>
      <c r="E35" s="19" t="s">
        <v>48</v>
      </c>
      <c r="F35" s="20">
        <v>622618</v>
      </c>
      <c r="G35" s="20">
        <v>610176</v>
      </c>
      <c r="H35" s="20">
        <v>441779</v>
      </c>
      <c r="I35" s="20">
        <v>648768</v>
      </c>
      <c r="J35" s="20">
        <v>648768</v>
      </c>
      <c r="K35" s="57">
        <v>0</v>
      </c>
      <c r="L35" s="52">
        <v>0</v>
      </c>
      <c r="M35" s="1"/>
    </row>
    <row r="36" spans="1:13" ht="15" customHeight="1" x14ac:dyDescent="0.25">
      <c r="A36" s="6" t="s">
        <v>2</v>
      </c>
      <c r="B36" s="6" t="s">
        <v>2</v>
      </c>
      <c r="C36" s="6" t="s">
        <v>47</v>
      </c>
      <c r="D36" s="6" t="s">
        <v>2</v>
      </c>
      <c r="E36" s="5" t="s">
        <v>46</v>
      </c>
      <c r="F36" s="4">
        <v>10</v>
      </c>
      <c r="G36" s="4">
        <v>9143100</v>
      </c>
      <c r="H36" s="4">
        <v>8756530</v>
      </c>
      <c r="I36" s="4">
        <v>10</v>
      </c>
      <c r="J36" s="4">
        <v>10</v>
      </c>
      <c r="K36" s="56">
        <v>0</v>
      </c>
      <c r="L36" s="47">
        <v>0</v>
      </c>
      <c r="M36" s="1"/>
    </row>
    <row r="37" spans="1:13" ht="15" customHeight="1" x14ac:dyDescent="0.25">
      <c r="A37" s="6" t="s">
        <v>2</v>
      </c>
      <c r="B37" s="6" t="s">
        <v>2</v>
      </c>
      <c r="C37" s="6" t="s">
        <v>45</v>
      </c>
      <c r="D37" s="6" t="s">
        <v>2</v>
      </c>
      <c r="E37" s="5" t="s">
        <v>44</v>
      </c>
      <c r="F37" s="4">
        <v>357486</v>
      </c>
      <c r="G37" s="4">
        <v>350450</v>
      </c>
      <c r="H37" s="4">
        <v>116817</v>
      </c>
      <c r="I37" s="4">
        <v>372500</v>
      </c>
      <c r="J37" s="4">
        <v>383273</v>
      </c>
      <c r="K37" s="48">
        <f t="shared" ref="K37:K44" si="0">J37-I37</f>
        <v>10773</v>
      </c>
      <c r="L37" s="47">
        <v>2.8920805369127518E-2</v>
      </c>
      <c r="M37" s="1"/>
    </row>
    <row r="38" spans="1:13" ht="15" customHeight="1" x14ac:dyDescent="0.25">
      <c r="A38" s="6" t="s">
        <v>2</v>
      </c>
      <c r="B38" s="6" t="s">
        <v>2</v>
      </c>
      <c r="C38" s="6" t="s">
        <v>43</v>
      </c>
      <c r="D38" s="6" t="s">
        <v>2</v>
      </c>
      <c r="E38" s="5" t="s">
        <v>42</v>
      </c>
      <c r="F38" s="4">
        <v>18532</v>
      </c>
      <c r="G38" s="4">
        <v>18532</v>
      </c>
      <c r="H38" s="4">
        <v>18532</v>
      </c>
      <c r="I38" s="4">
        <v>19310</v>
      </c>
      <c r="J38" s="4">
        <v>18828</v>
      </c>
      <c r="K38" s="48">
        <f t="shared" si="0"/>
        <v>-482</v>
      </c>
      <c r="L38" s="47">
        <v>-2.4961160020714655E-2</v>
      </c>
      <c r="M38" s="1"/>
    </row>
    <row r="39" spans="1:13" ht="15" customHeight="1" x14ac:dyDescent="0.25">
      <c r="A39" s="6" t="s">
        <v>2</v>
      </c>
      <c r="B39" s="6" t="s">
        <v>41</v>
      </c>
      <c r="C39" s="6" t="s">
        <v>2</v>
      </c>
      <c r="D39" s="6" t="s">
        <v>2</v>
      </c>
      <c r="E39" s="5" t="s">
        <v>40</v>
      </c>
      <c r="F39" s="4">
        <v>19339910</v>
      </c>
      <c r="G39" s="4">
        <v>18495726</v>
      </c>
      <c r="H39" s="4">
        <v>9842786</v>
      </c>
      <c r="I39" s="4">
        <v>20152186</v>
      </c>
      <c r="J39" s="4">
        <v>19648381</v>
      </c>
      <c r="K39" s="48">
        <f t="shared" si="0"/>
        <v>-503805</v>
      </c>
      <c r="L39" s="47">
        <v>-2.5000017367842874E-2</v>
      </c>
      <c r="M39" s="1"/>
    </row>
    <row r="40" spans="1:13" ht="27" customHeight="1" x14ac:dyDescent="0.25">
      <c r="A40" s="6" t="s">
        <v>2</v>
      </c>
      <c r="B40" s="6" t="s">
        <v>2</v>
      </c>
      <c r="C40" s="6" t="s">
        <v>6</v>
      </c>
      <c r="D40" s="6" t="s">
        <v>2</v>
      </c>
      <c r="E40" s="5" t="s">
        <v>39</v>
      </c>
      <c r="F40" s="4">
        <v>7552599</v>
      </c>
      <c r="G40" s="4">
        <v>7476415</v>
      </c>
      <c r="H40" s="4">
        <v>4135999</v>
      </c>
      <c r="I40" s="4">
        <v>7869808</v>
      </c>
      <c r="J40" s="4">
        <v>7673063</v>
      </c>
      <c r="K40" s="48">
        <f t="shared" si="0"/>
        <v>-196745</v>
      </c>
      <c r="L40" s="47">
        <v>-2.499997458641939E-2</v>
      </c>
      <c r="M40" s="1"/>
    </row>
    <row r="41" spans="1:13" ht="27" customHeight="1" x14ac:dyDescent="0.25">
      <c r="A41" s="6" t="s">
        <v>2</v>
      </c>
      <c r="B41" s="6" t="s">
        <v>2</v>
      </c>
      <c r="C41" s="6" t="s">
        <v>5</v>
      </c>
      <c r="D41" s="6" t="s">
        <v>2</v>
      </c>
      <c r="E41" s="5" t="s">
        <v>38</v>
      </c>
      <c r="F41" s="4">
        <v>3431756</v>
      </c>
      <c r="G41" s="4">
        <v>2663756</v>
      </c>
      <c r="H41" s="4">
        <v>962787</v>
      </c>
      <c r="I41" s="4">
        <v>3575890</v>
      </c>
      <c r="J41" s="4">
        <v>3486492</v>
      </c>
      <c r="K41" s="48">
        <f t="shared" si="0"/>
        <v>-89398</v>
      </c>
      <c r="L41" s="47">
        <v>-2.5000209737995296E-2</v>
      </c>
      <c r="M41" s="1"/>
    </row>
    <row r="42" spans="1:13" ht="27" customHeight="1" x14ac:dyDescent="0.25">
      <c r="A42" s="6" t="s">
        <v>2</v>
      </c>
      <c r="B42" s="6" t="s">
        <v>2</v>
      </c>
      <c r="C42" s="6" t="s">
        <v>37</v>
      </c>
      <c r="D42" s="6" t="s">
        <v>2</v>
      </c>
      <c r="E42" s="5" t="s">
        <v>36</v>
      </c>
      <c r="F42" s="4">
        <v>8355555</v>
      </c>
      <c r="G42" s="4">
        <v>8355555</v>
      </c>
      <c r="H42" s="4">
        <v>4744000</v>
      </c>
      <c r="I42" s="4">
        <v>8706488</v>
      </c>
      <c r="J42" s="4">
        <v>8488826</v>
      </c>
      <c r="K42" s="48">
        <f t="shared" si="0"/>
        <v>-217662</v>
      </c>
      <c r="L42" s="47">
        <v>-2.4999977028625088E-2</v>
      </c>
      <c r="M42" s="1"/>
    </row>
    <row r="43" spans="1:13" ht="15" customHeight="1" x14ac:dyDescent="0.25">
      <c r="A43" s="6" t="s">
        <v>2</v>
      </c>
      <c r="B43" s="6" t="s">
        <v>18</v>
      </c>
      <c r="C43" s="6" t="s">
        <v>2</v>
      </c>
      <c r="D43" s="6" t="s">
        <v>2</v>
      </c>
      <c r="E43" s="5" t="s">
        <v>35</v>
      </c>
      <c r="F43" s="4">
        <v>771888</v>
      </c>
      <c r="G43" s="4">
        <v>763958</v>
      </c>
      <c r="H43" s="4">
        <v>440053</v>
      </c>
      <c r="I43" s="4">
        <v>804308</v>
      </c>
      <c r="J43" s="4">
        <v>413174</v>
      </c>
      <c r="K43" s="48">
        <f t="shared" si="0"/>
        <v>-391134</v>
      </c>
      <c r="L43" s="47">
        <v>-0.48629878106397051</v>
      </c>
      <c r="M43" s="1"/>
    </row>
    <row r="44" spans="1:13" ht="15" customHeight="1" x14ac:dyDescent="0.25">
      <c r="A44" s="6" t="s">
        <v>2</v>
      </c>
      <c r="B44" s="6" t="s">
        <v>2</v>
      </c>
      <c r="C44" s="6" t="s">
        <v>34</v>
      </c>
      <c r="D44" s="6" t="s">
        <v>2</v>
      </c>
      <c r="E44" s="5" t="s">
        <v>33</v>
      </c>
      <c r="F44" s="4">
        <v>375368</v>
      </c>
      <c r="G44" s="4">
        <v>375368</v>
      </c>
      <c r="H44" s="4">
        <v>162167</v>
      </c>
      <c r="I44" s="4">
        <v>391134</v>
      </c>
      <c r="J44" s="4">
        <v>0</v>
      </c>
      <c r="K44" s="48">
        <f t="shared" si="0"/>
        <v>-391134</v>
      </c>
      <c r="L44" s="47">
        <v>-1</v>
      </c>
      <c r="M44" s="1"/>
    </row>
    <row r="45" spans="1:13" ht="27" customHeight="1" x14ac:dyDescent="0.25">
      <c r="A45" s="6" t="s">
        <v>2</v>
      </c>
      <c r="B45" s="6" t="s">
        <v>2</v>
      </c>
      <c r="C45" s="6" t="s">
        <v>32</v>
      </c>
      <c r="D45" s="6" t="s">
        <v>2</v>
      </c>
      <c r="E45" s="5" t="s">
        <v>31</v>
      </c>
      <c r="F45" s="4">
        <v>396520</v>
      </c>
      <c r="G45" s="4">
        <v>388590</v>
      </c>
      <c r="H45" s="4">
        <v>277886</v>
      </c>
      <c r="I45" s="4">
        <v>413174</v>
      </c>
      <c r="J45" s="4">
        <v>413174</v>
      </c>
      <c r="K45" s="56">
        <v>0</v>
      </c>
      <c r="L45" s="47">
        <v>0</v>
      </c>
      <c r="M45" s="1"/>
    </row>
    <row r="46" spans="1:13" ht="15" customHeight="1" x14ac:dyDescent="0.25">
      <c r="A46" s="6" t="s">
        <v>2</v>
      </c>
      <c r="B46" s="6" t="s">
        <v>7</v>
      </c>
      <c r="C46" s="6" t="s">
        <v>2</v>
      </c>
      <c r="D46" s="6" t="s">
        <v>2</v>
      </c>
      <c r="E46" s="5" t="s">
        <v>30</v>
      </c>
      <c r="F46" s="4">
        <v>0</v>
      </c>
      <c r="G46" s="4">
        <v>1526973</v>
      </c>
      <c r="H46" s="4">
        <v>1513280</v>
      </c>
      <c r="I46" s="4">
        <v>0</v>
      </c>
      <c r="J46" s="4">
        <v>0</v>
      </c>
      <c r="K46" s="56">
        <v>0</v>
      </c>
      <c r="L46" s="49"/>
      <c r="M46" s="1"/>
    </row>
    <row r="47" spans="1:13" ht="15" customHeight="1" x14ac:dyDescent="0.25">
      <c r="A47" s="6" t="s">
        <v>2</v>
      </c>
      <c r="B47" s="6" t="s">
        <v>2</v>
      </c>
      <c r="C47" s="6" t="s">
        <v>5</v>
      </c>
      <c r="D47" s="6" t="s">
        <v>2</v>
      </c>
      <c r="E47" s="5" t="s">
        <v>29</v>
      </c>
      <c r="F47" s="4">
        <v>0</v>
      </c>
      <c r="G47" s="4">
        <v>13694</v>
      </c>
      <c r="H47" s="4">
        <v>0</v>
      </c>
      <c r="I47" s="4">
        <v>0</v>
      </c>
      <c r="J47" s="4">
        <v>0</v>
      </c>
      <c r="K47" s="56">
        <v>0</v>
      </c>
      <c r="L47" s="49"/>
      <c r="M47" s="1"/>
    </row>
    <row r="48" spans="1:13" ht="27" customHeight="1" x14ac:dyDescent="0.25">
      <c r="A48" s="6" t="s">
        <v>2</v>
      </c>
      <c r="B48" s="6" t="s">
        <v>2</v>
      </c>
      <c r="C48" s="6" t="s">
        <v>28</v>
      </c>
      <c r="D48" s="6" t="s">
        <v>2</v>
      </c>
      <c r="E48" s="5" t="s">
        <v>27</v>
      </c>
      <c r="F48" s="4">
        <v>0</v>
      </c>
      <c r="G48" s="4">
        <v>1231346</v>
      </c>
      <c r="H48" s="4">
        <v>1231347</v>
      </c>
      <c r="I48" s="4">
        <v>0</v>
      </c>
      <c r="J48" s="4">
        <v>0</v>
      </c>
      <c r="K48" s="56">
        <v>0</v>
      </c>
      <c r="L48" s="49"/>
      <c r="M48" s="1"/>
    </row>
    <row r="49" spans="1:13" ht="27" customHeight="1" x14ac:dyDescent="0.25">
      <c r="A49" s="6" t="s">
        <v>2</v>
      </c>
      <c r="B49" s="6" t="s">
        <v>2</v>
      </c>
      <c r="C49" s="6" t="s">
        <v>26</v>
      </c>
      <c r="D49" s="6" t="s">
        <v>2</v>
      </c>
      <c r="E49" s="5" t="s">
        <v>25</v>
      </c>
      <c r="F49" s="4">
        <v>0</v>
      </c>
      <c r="G49" s="4">
        <v>281933</v>
      </c>
      <c r="H49" s="4">
        <v>281933</v>
      </c>
      <c r="I49" s="4">
        <v>0</v>
      </c>
      <c r="J49" s="4">
        <v>0</v>
      </c>
      <c r="K49" s="56">
        <v>0</v>
      </c>
      <c r="L49" s="49"/>
      <c r="M49" s="1"/>
    </row>
    <row r="50" spans="1:13" ht="15" customHeight="1" x14ac:dyDescent="0.25">
      <c r="A50" s="6" t="s">
        <v>24</v>
      </c>
      <c r="B50" s="6" t="s">
        <v>2</v>
      </c>
      <c r="C50" s="6" t="s">
        <v>2</v>
      </c>
      <c r="D50" s="6" t="s">
        <v>2</v>
      </c>
      <c r="E50" s="5" t="s">
        <v>23</v>
      </c>
      <c r="F50" s="4">
        <v>87315</v>
      </c>
      <c r="G50" s="4">
        <v>87315</v>
      </c>
      <c r="H50" s="4">
        <v>59507</v>
      </c>
      <c r="I50" s="4">
        <v>90982</v>
      </c>
      <c r="J50" s="4">
        <v>90982</v>
      </c>
      <c r="K50" s="56">
        <v>0</v>
      </c>
      <c r="L50" s="47">
        <v>0</v>
      </c>
      <c r="M50" s="1"/>
    </row>
    <row r="51" spans="1:13" ht="15" customHeight="1" x14ac:dyDescent="0.25">
      <c r="A51" s="6" t="s">
        <v>2</v>
      </c>
      <c r="B51" s="6" t="s">
        <v>22</v>
      </c>
      <c r="C51" s="6" t="s">
        <v>2</v>
      </c>
      <c r="D51" s="6" t="s">
        <v>2</v>
      </c>
      <c r="E51" s="5" t="s">
        <v>21</v>
      </c>
      <c r="F51" s="4">
        <v>87315</v>
      </c>
      <c r="G51" s="4">
        <v>87315</v>
      </c>
      <c r="H51" s="4">
        <v>59507</v>
      </c>
      <c r="I51" s="4">
        <v>90982</v>
      </c>
      <c r="J51" s="4">
        <v>90982</v>
      </c>
      <c r="K51" s="56">
        <v>0</v>
      </c>
      <c r="L51" s="47">
        <v>0</v>
      </c>
      <c r="M51" s="1"/>
    </row>
    <row r="52" spans="1:13" ht="27" customHeight="1" x14ac:dyDescent="0.25">
      <c r="A52" s="6" t="s">
        <v>20</v>
      </c>
      <c r="B52" s="6" t="s">
        <v>2</v>
      </c>
      <c r="C52" s="6" t="s">
        <v>2</v>
      </c>
      <c r="D52" s="6" t="s">
        <v>2</v>
      </c>
      <c r="E52" s="5" t="s">
        <v>19</v>
      </c>
      <c r="F52" s="4">
        <v>260813</v>
      </c>
      <c r="G52" s="4">
        <v>257485</v>
      </c>
      <c r="H52" s="4">
        <v>155294</v>
      </c>
      <c r="I52" s="4">
        <v>271767</v>
      </c>
      <c r="J52" s="4">
        <v>518093</v>
      </c>
      <c r="K52" s="48">
        <f t="shared" ref="K52:K57" si="1">J52-I52</f>
        <v>246326</v>
      </c>
      <c r="L52" s="47">
        <v>0.90638672097789652</v>
      </c>
      <c r="M52" s="1"/>
    </row>
    <row r="53" spans="1:13" ht="15" customHeight="1" x14ac:dyDescent="0.25">
      <c r="A53" s="15" t="s">
        <v>2</v>
      </c>
      <c r="B53" s="15" t="s">
        <v>18</v>
      </c>
      <c r="C53" s="15" t="s">
        <v>2</v>
      </c>
      <c r="D53" s="15" t="s">
        <v>2</v>
      </c>
      <c r="E53" s="16" t="s">
        <v>17</v>
      </c>
      <c r="F53" s="17">
        <v>58930</v>
      </c>
      <c r="G53" s="17">
        <v>55602</v>
      </c>
      <c r="H53" s="17">
        <v>55601</v>
      </c>
      <c r="I53" s="17">
        <v>61405</v>
      </c>
      <c r="J53" s="17">
        <v>71898</v>
      </c>
      <c r="K53" s="50">
        <f t="shared" si="1"/>
        <v>10493</v>
      </c>
      <c r="L53" s="53">
        <v>0.17088185001221398</v>
      </c>
      <c r="M53" s="1"/>
    </row>
    <row r="54" spans="1:13" ht="15" customHeight="1" x14ac:dyDescent="0.25">
      <c r="A54" s="18" t="s">
        <v>2</v>
      </c>
      <c r="B54" s="18" t="s">
        <v>16</v>
      </c>
      <c r="C54" s="18" t="s">
        <v>2</v>
      </c>
      <c r="D54" s="18" t="s">
        <v>2</v>
      </c>
      <c r="E54" s="19" t="s">
        <v>15</v>
      </c>
      <c r="F54" s="20">
        <v>0</v>
      </c>
      <c r="G54" s="20">
        <v>0</v>
      </c>
      <c r="H54" s="20">
        <v>0</v>
      </c>
      <c r="I54" s="20">
        <v>0</v>
      </c>
      <c r="J54" s="20">
        <v>67626</v>
      </c>
      <c r="K54" s="54">
        <f t="shared" si="1"/>
        <v>67626</v>
      </c>
      <c r="L54" s="55"/>
      <c r="M54" s="1"/>
    </row>
    <row r="55" spans="1:13" ht="15" customHeight="1" x14ac:dyDescent="0.25">
      <c r="A55" s="6" t="s">
        <v>2</v>
      </c>
      <c r="B55" s="6" t="s">
        <v>14</v>
      </c>
      <c r="C55" s="6" t="s">
        <v>2</v>
      </c>
      <c r="D55" s="6" t="s">
        <v>2</v>
      </c>
      <c r="E55" s="5" t="s">
        <v>13</v>
      </c>
      <c r="F55" s="4">
        <v>0</v>
      </c>
      <c r="G55" s="4">
        <v>0</v>
      </c>
      <c r="H55" s="4">
        <v>0</v>
      </c>
      <c r="I55" s="4">
        <v>0</v>
      </c>
      <c r="J55" s="4">
        <v>38877</v>
      </c>
      <c r="K55" s="48">
        <f t="shared" si="1"/>
        <v>38877</v>
      </c>
      <c r="L55" s="49"/>
      <c r="M55" s="1"/>
    </row>
    <row r="56" spans="1:13" ht="15" customHeight="1" x14ac:dyDescent="0.25">
      <c r="A56" s="6" t="s">
        <v>2</v>
      </c>
      <c r="B56" s="6" t="s">
        <v>12</v>
      </c>
      <c r="C56" s="6" t="s">
        <v>2</v>
      </c>
      <c r="D56" s="6" t="s">
        <v>2</v>
      </c>
      <c r="E56" s="5" t="s">
        <v>11</v>
      </c>
      <c r="F56" s="4">
        <v>0</v>
      </c>
      <c r="G56" s="4">
        <v>0</v>
      </c>
      <c r="H56" s="4">
        <v>0</v>
      </c>
      <c r="I56" s="4">
        <v>0</v>
      </c>
      <c r="J56" s="4">
        <v>104200</v>
      </c>
      <c r="K56" s="48">
        <f t="shared" si="1"/>
        <v>104200</v>
      </c>
      <c r="L56" s="49"/>
      <c r="M56" s="1"/>
    </row>
    <row r="57" spans="1:13" ht="15" customHeight="1" x14ac:dyDescent="0.25">
      <c r="A57" s="6" t="s">
        <v>2</v>
      </c>
      <c r="B57" s="6" t="s">
        <v>7</v>
      </c>
      <c r="C57" s="6" t="s">
        <v>2</v>
      </c>
      <c r="D57" s="6" t="s">
        <v>2</v>
      </c>
      <c r="E57" s="5" t="s">
        <v>10</v>
      </c>
      <c r="F57" s="4">
        <v>201883</v>
      </c>
      <c r="G57" s="4">
        <v>201883</v>
      </c>
      <c r="H57" s="4">
        <v>99693</v>
      </c>
      <c r="I57" s="4">
        <v>210362</v>
      </c>
      <c r="J57" s="4">
        <v>235492</v>
      </c>
      <c r="K57" s="48">
        <f t="shared" si="1"/>
        <v>25130</v>
      </c>
      <c r="L57" s="47">
        <v>0.11946073910687291</v>
      </c>
      <c r="M57" s="1"/>
    </row>
    <row r="58" spans="1:13" ht="15" customHeight="1" x14ac:dyDescent="0.25">
      <c r="A58" s="6" t="s">
        <v>9</v>
      </c>
      <c r="B58" s="6" t="s">
        <v>2</v>
      </c>
      <c r="C58" s="6" t="s">
        <v>2</v>
      </c>
      <c r="D58" s="6" t="s">
        <v>2</v>
      </c>
      <c r="E58" s="5" t="s">
        <v>8</v>
      </c>
      <c r="F58" s="4">
        <v>10</v>
      </c>
      <c r="G58" s="4">
        <v>1254079</v>
      </c>
      <c r="H58" s="4">
        <v>1216166</v>
      </c>
      <c r="I58" s="4">
        <v>10</v>
      </c>
      <c r="J58" s="4">
        <v>10</v>
      </c>
      <c r="K58" s="56">
        <v>0</v>
      </c>
      <c r="L58" s="47">
        <v>0</v>
      </c>
      <c r="M58" s="1"/>
    </row>
    <row r="59" spans="1:13" ht="15" customHeight="1" x14ac:dyDescent="0.25">
      <c r="A59" s="15" t="s">
        <v>2</v>
      </c>
      <c r="B59" s="15" t="s">
        <v>7</v>
      </c>
      <c r="C59" s="15" t="s">
        <v>2</v>
      </c>
      <c r="D59" s="15" t="s">
        <v>2</v>
      </c>
      <c r="E59" s="16" t="s">
        <v>4</v>
      </c>
      <c r="F59" s="17">
        <v>10</v>
      </c>
      <c r="G59" s="17">
        <v>1254079</v>
      </c>
      <c r="H59" s="17">
        <v>1216166</v>
      </c>
      <c r="I59" s="17">
        <v>10</v>
      </c>
      <c r="J59" s="17">
        <v>10</v>
      </c>
      <c r="K59" s="58">
        <v>0</v>
      </c>
      <c r="L59" s="53">
        <v>0</v>
      </c>
      <c r="M59" s="1"/>
    </row>
    <row r="60" spans="1:13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" customHeight="1" x14ac:dyDescent="0.25">
      <c r="A61" s="33" t="s">
        <v>1</v>
      </c>
      <c r="B61" s="34"/>
      <c r="C61" s="34"/>
      <c r="D61" s="34"/>
      <c r="E61" s="34"/>
      <c r="F61" s="3">
        <v>31165046</v>
      </c>
      <c r="G61" s="3">
        <v>40873381</v>
      </c>
      <c r="H61" s="3">
        <v>27519690</v>
      </c>
      <c r="I61" s="3">
        <v>32473975</v>
      </c>
      <c r="J61" s="3">
        <v>32262547</v>
      </c>
      <c r="K61" s="3">
        <v>-211428</v>
      </c>
      <c r="L61" s="2">
        <v>-6.5106904836873215E-3</v>
      </c>
      <c r="M61" s="1"/>
    </row>
    <row r="62" spans="1:13" ht="15" customHeight="1" x14ac:dyDescent="0.25">
      <c r="A62" s="35" t="s">
        <v>0</v>
      </c>
      <c r="B62" s="36"/>
      <c r="C62" s="36"/>
      <c r="D62" s="36"/>
      <c r="E62" s="36"/>
      <c r="F62" s="36"/>
      <c r="G62" s="36"/>
      <c r="H62" s="36"/>
      <c r="I62" s="36"/>
      <c r="J62" s="36"/>
      <c r="K62" s="1"/>
      <c r="L62" s="1"/>
      <c r="M62" s="1"/>
    </row>
    <row r="63" spans="1:13" ht="5.099999999999999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</sheetData>
  <mergeCells count="18">
    <mergeCell ref="K10:K11"/>
    <mergeCell ref="L10:L11"/>
    <mergeCell ref="A61:E61"/>
    <mergeCell ref="A62:J62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2024-09-26T12:33:29Z</cp:lastPrinted>
  <dcterms:created xsi:type="dcterms:W3CDTF">2024-09-25T20:49:53Z</dcterms:created>
  <dcterms:modified xsi:type="dcterms:W3CDTF">2024-09-26T12:33:29Z</dcterms:modified>
</cp:coreProperties>
</file>