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5904A80-22D3-42D7-AF03-970C61F500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4" i="1"/>
  <c r="J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J16" i="1"/>
  <c r="K16" i="1" s="1"/>
  <c r="J14" i="1"/>
  <c r="J13" i="1"/>
  <c r="J15" i="1"/>
  <c r="K15" i="1" s="1"/>
  <c r="J12" i="1"/>
  <c r="K12" i="1" s="1"/>
</calcChain>
</file>

<file path=xl/sharedStrings.xml><?xml version="1.0" encoding="utf-8"?>
<sst xmlns="http://schemas.openxmlformats.org/spreadsheetml/2006/main" count="98" uniqueCount="63">
  <si>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</si>
  <si>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</si>
  <si>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</si>
  <si>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</si>
  <si>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</si>
  <si>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</si>
  <si>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</si>
  <si>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</si>
  <si>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</si>
  <si>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AGUAS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</si>
  <si>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</si>
  <si>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</si>
  <si>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</si>
  <si>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ADMINISTRACIÓN DE INFRAESTRUCTURAS - DIRECCIÓN GENERAL DE AGUAS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</si>
  <si>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</si>
  <si>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</si>
  <si>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</si>
  <si>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</si>
  <si>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</si>
  <si>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</si>
  <si>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</si>
  <si>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</si>
  <si>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</si>
  <si>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</si>
  <si>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</si>
  <si>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</si>
  <si>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</si>
  <si>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</si>
  <si>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</si>
  <si>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</si>
  <si>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</si>
  <si>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</si>
  <si>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</si>
  <si>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</si>
  <si>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</si>
  <si>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</si>
  <si>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</si>
  <si>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</si>
  <si>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</si>
  <si>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</si>
  <si>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</si>
  <si>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</si>
  <si>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</si>
  <si>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</si>
  <si>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</si>
  <si>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</si>
  <si>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</si>
  <si>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</si>
  <si>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</si>
  <si>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</si>
  <si>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</si>
  <si>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05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</si>
  <si>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</si>
  <si>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</si>
  <si>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</si>
  <si>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</si>
  <si>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</si>
  <si>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</si>
  <si>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</si>
  <si>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</si>
  <si>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</si>
  <si>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</si>
  <si>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PRESUPUESTO VIGENTE AÑO 2024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</si>
</sst>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6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0"/>
  <sheetViews>
    <sheetView tabSelected="1" view="pageBreakPreview" zoomScale="60" zoomScaleNormal="100" workbookViewId="0">
      <selection activeCell="P9" sqref="P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" customWidth="1"/>
    <col min="7" max="8" width="13.28515625" customWidth="1"/>
    <col min="9" max="9" width="16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46" t="s">
        <v>62</v>
      </c>
      <c r="G10" s="7" t="s">
        <v>29</v>
      </c>
      <c r="H10" s="7" t="s">
        <v>28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1510975</v>
      </c>
      <c r="F12" s="12">
        <v>2386783</v>
      </c>
      <c r="G12" s="12">
        <v>631670</v>
      </c>
      <c r="H12" s="12">
        <v>1574436</v>
      </c>
      <c r="I12" s="12">
        <v>3541898</v>
      </c>
      <c r="J12" s="12">
        <f>I12-H12</f>
        <v>1967462</v>
      </c>
      <c r="K12" s="13">
        <f>(J12/H12)</f>
        <v>1.2496297086702794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0</v>
      </c>
      <c r="G13" s="16">
        <v>3440</v>
      </c>
      <c r="H13" s="16">
        <v>0</v>
      </c>
      <c r="I13" s="16">
        <v>0</v>
      </c>
      <c r="J13" s="17">
        <f t="shared" ref="J13:J14" si="0">I13-H13</f>
        <v>0</v>
      </c>
      <c r="K13" s="18"/>
      <c r="L13" s="1"/>
    </row>
    <row r="14" spans="1:12" ht="15" customHeight="1" x14ac:dyDescent="0.25">
      <c r="A14" s="14" t="s">
        <v>35</v>
      </c>
      <c r="B14" s="14" t="s">
        <v>15</v>
      </c>
      <c r="C14" s="14" t="s">
        <v>35</v>
      </c>
      <c r="D14" s="15" t="s">
        <v>39</v>
      </c>
      <c r="E14" s="16">
        <v>0</v>
      </c>
      <c r="F14" s="16">
        <v>0</v>
      </c>
      <c r="G14" s="16">
        <v>3440</v>
      </c>
      <c r="H14" s="16">
        <v>0</v>
      </c>
      <c r="I14" s="16">
        <v>0</v>
      </c>
      <c r="J14" s="17">
        <f t="shared" si="0"/>
        <v>0</v>
      </c>
      <c r="K14" s="18"/>
      <c r="L14" s="1"/>
    </row>
    <row r="15" spans="1:12" ht="15" customHeight="1" x14ac:dyDescent="0.25">
      <c r="A15" s="14" t="s">
        <v>40</v>
      </c>
      <c r="B15" s="14" t="s">
        <v>35</v>
      </c>
      <c r="C15" s="14" t="s">
        <v>35</v>
      </c>
      <c r="D15" s="15" t="s">
        <v>41</v>
      </c>
      <c r="E15" s="16">
        <v>1510975</v>
      </c>
      <c r="F15" s="16">
        <v>2386783</v>
      </c>
      <c r="G15" s="16">
        <v>628230</v>
      </c>
      <c r="H15" s="16">
        <v>1574436</v>
      </c>
      <c r="I15" s="16">
        <v>3541888</v>
      </c>
      <c r="J15" s="16">
        <f t="shared" ref="J15" si="1">I15-H15</f>
        <v>1967452</v>
      </c>
      <c r="K15" s="18">
        <f>(J15/H15)</f>
        <v>1.2496233571894952</v>
      </c>
      <c r="L15" s="1"/>
    </row>
    <row r="16" spans="1:12" ht="15" customHeight="1" x14ac:dyDescent="0.25">
      <c r="A16" s="14" t="s">
        <v>35</v>
      </c>
      <c r="B16" s="14" t="s">
        <v>42</v>
      </c>
      <c r="C16" s="14" t="s">
        <v>35</v>
      </c>
      <c r="D16" s="15" t="s">
        <v>43</v>
      </c>
      <c r="E16" s="16">
        <v>1510975</v>
      </c>
      <c r="F16" s="16">
        <v>2386783</v>
      </c>
      <c r="G16" s="16">
        <v>628230</v>
      </c>
      <c r="H16" s="16">
        <v>1574436</v>
      </c>
      <c r="I16" s="16">
        <v>3541888</v>
      </c>
      <c r="J16" s="16">
        <f t="shared" ref="J16:J25" si="2">I16-H16</f>
        <v>1967452</v>
      </c>
      <c r="K16" s="18">
        <f t="shared" ref="K16:K25" si="3">(J16/H16)</f>
        <v>1.2496233571894952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2"/>
        <v>10</v>
      </c>
      <c r="K17" s="18"/>
      <c r="L17" s="1"/>
    </row>
    <row r="18" spans="1:12" ht="15" customHeight="1" x14ac:dyDescent="0.25">
      <c r="A18" s="10" t="s">
        <v>35</v>
      </c>
      <c r="B18" s="10" t="s">
        <v>35</v>
      </c>
      <c r="C18" s="10" t="s">
        <v>35</v>
      </c>
      <c r="D18" s="11" t="s">
        <v>46</v>
      </c>
      <c r="E18" s="12">
        <v>1510975</v>
      </c>
      <c r="F18" s="12">
        <v>2386783</v>
      </c>
      <c r="G18" s="12">
        <v>871562</v>
      </c>
      <c r="H18" s="12">
        <v>1574436</v>
      </c>
      <c r="I18" s="12">
        <v>3541898</v>
      </c>
      <c r="J18" s="12">
        <f t="shared" si="2"/>
        <v>1967462</v>
      </c>
      <c r="K18" s="13">
        <f t="shared" si="3"/>
        <v>1.2496297086702794</v>
      </c>
      <c r="L18" s="1"/>
    </row>
    <row r="19" spans="1:12" ht="15" customHeight="1" x14ac:dyDescent="0.25">
      <c r="A19" s="14" t="s">
        <v>47</v>
      </c>
      <c r="B19" s="14" t="s">
        <v>35</v>
      </c>
      <c r="C19" s="14" t="s">
        <v>35</v>
      </c>
      <c r="D19" s="15" t="s">
        <v>48</v>
      </c>
      <c r="E19" s="16">
        <v>761070</v>
      </c>
      <c r="F19" s="16">
        <v>1587878</v>
      </c>
      <c r="G19" s="16">
        <v>567543</v>
      </c>
      <c r="H19" s="16">
        <v>793035</v>
      </c>
      <c r="I19" s="16">
        <v>1833211</v>
      </c>
      <c r="J19" s="16">
        <f t="shared" si="2"/>
        <v>1040176</v>
      </c>
      <c r="K19" s="18">
        <f t="shared" si="3"/>
        <v>1.3116394610578348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749895</v>
      </c>
      <c r="F20" s="16">
        <v>798895</v>
      </c>
      <c r="G20" s="16">
        <v>304019</v>
      </c>
      <c r="H20" s="16">
        <v>781391</v>
      </c>
      <c r="I20" s="16">
        <v>1708667</v>
      </c>
      <c r="J20" s="16">
        <f t="shared" si="2"/>
        <v>927276</v>
      </c>
      <c r="K20" s="18">
        <f t="shared" si="3"/>
        <v>1.1866991045456117</v>
      </c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708495</v>
      </c>
      <c r="F21" s="16">
        <v>757495</v>
      </c>
      <c r="G21" s="16">
        <v>287459</v>
      </c>
      <c r="H21" s="16">
        <v>738252</v>
      </c>
      <c r="I21" s="16">
        <v>1708667</v>
      </c>
      <c r="J21" s="16">
        <f t="shared" si="2"/>
        <v>970415</v>
      </c>
      <c r="K21" s="18">
        <f t="shared" si="3"/>
        <v>1.314476628576692</v>
      </c>
      <c r="L21" s="1"/>
    </row>
    <row r="22" spans="1:12" ht="15" customHeight="1" x14ac:dyDescent="0.25">
      <c r="A22" s="14" t="s">
        <v>35</v>
      </c>
      <c r="B22" s="14" t="s">
        <v>53</v>
      </c>
      <c r="C22" s="14" t="s">
        <v>35</v>
      </c>
      <c r="D22" s="15" t="s">
        <v>54</v>
      </c>
      <c r="E22" s="16">
        <v>41400</v>
      </c>
      <c r="F22" s="16">
        <v>41400</v>
      </c>
      <c r="G22" s="16">
        <v>16560</v>
      </c>
      <c r="H22" s="16">
        <v>43139</v>
      </c>
      <c r="I22" s="16">
        <v>0</v>
      </c>
      <c r="J22" s="16">
        <f t="shared" si="2"/>
        <v>-43139</v>
      </c>
      <c r="K22" s="18">
        <f t="shared" si="3"/>
        <v>-1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 t="shared" si="2"/>
        <v>10</v>
      </c>
      <c r="K23" s="18"/>
      <c r="L23" s="1"/>
    </row>
    <row r="24" spans="1:12" ht="15" customHeight="1" x14ac:dyDescent="0.25">
      <c r="A24" s="14" t="s">
        <v>35</v>
      </c>
      <c r="B24" s="14" t="s">
        <v>53</v>
      </c>
      <c r="C24" s="14" t="s">
        <v>35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2"/>
        <v>10</v>
      </c>
      <c r="K24" s="18"/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7">
        <f t="shared" si="2"/>
        <v>0</v>
      </c>
      <c r="K25" s="18">
        <f t="shared" si="3"/>
        <v>0</v>
      </c>
      <c r="L25" s="1"/>
    </row>
    <row r="26" spans="1:12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"/>
    </row>
    <row r="27" spans="1:12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customHeight="1" x14ac:dyDescent="0.25">
      <c r="A28" s="32" t="s">
        <v>60</v>
      </c>
      <c r="B28" s="33"/>
      <c r="C28" s="33"/>
      <c r="D28" s="33"/>
      <c r="E28" s="20">
        <v>1510965</v>
      </c>
      <c r="F28" s="20">
        <v>2386773</v>
      </c>
      <c r="G28" s="20">
        <v>871562</v>
      </c>
      <c r="H28" s="20">
        <v>1574426</v>
      </c>
      <c r="I28" s="20">
        <v>3541878</v>
      </c>
      <c r="J28" s="20">
        <v>1967452</v>
      </c>
      <c r="K28" s="21">
        <v>1.2496312941986476</v>
      </c>
      <c r="L28" s="1"/>
    </row>
    <row r="29" spans="1:12" ht="15" customHeight="1" x14ac:dyDescent="0.25">
      <c r="A29" s="34" t="s">
        <v>61</v>
      </c>
      <c r="B29" s="35"/>
      <c r="C29" s="35"/>
      <c r="D29" s="35"/>
      <c r="E29" s="35"/>
      <c r="F29" s="35"/>
      <c r="G29" s="35"/>
      <c r="H29" s="35"/>
      <c r="I29" s="35"/>
      <c r="J29" s="1"/>
      <c r="K29" s="1"/>
      <c r="L29" s="1"/>
    </row>
    <row r="30" spans="1:12" ht="5.099999999999999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7">
    <mergeCell ref="J10:J11"/>
    <mergeCell ref="K10:K11"/>
    <mergeCell ref="A28:D28"/>
    <mergeCell ref="A29:I2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5" right="0.25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2024-09-26T17:46:01Z</dcterms:modified>
</cp:coreProperties>
</file>