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6A292D2-1AD4-44CC-9D05-CBC0A438D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analitico'!$A$1:$K$41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J34" i="1"/>
  <c r="K33" i="1"/>
  <c r="J33" i="1"/>
  <c r="J32" i="1"/>
  <c r="K32" i="1" s="1"/>
  <c r="J31" i="1"/>
  <c r="J30" i="1"/>
  <c r="K30" i="1" s="1"/>
  <c r="J29" i="1"/>
  <c r="J28" i="1"/>
  <c r="J27" i="1"/>
  <c r="J26" i="1"/>
  <c r="J25" i="1"/>
  <c r="J24" i="1"/>
  <c r="K24" i="1" s="1"/>
  <c r="K23" i="1"/>
  <c r="J23" i="1"/>
  <c r="J21" i="1"/>
  <c r="J20" i="1"/>
  <c r="K20" i="1" s="1"/>
  <c r="J18" i="1"/>
  <c r="J17" i="1"/>
  <c r="J16" i="1"/>
  <c r="J15" i="1"/>
  <c r="J14" i="1"/>
  <c r="J13" i="1"/>
  <c r="K22" i="1"/>
  <c r="J22" i="1"/>
  <c r="J19" i="1"/>
  <c r="K19" i="1" s="1"/>
  <c r="J12" i="1"/>
  <c r="K12" i="1" s="1"/>
</calcChain>
</file>

<file path=xl/sharedStrings.xml><?xml version="1.0" encoding="utf-8"?>
<sst xmlns="http://schemas.openxmlformats.org/spreadsheetml/2006/main" count="142" uniqueCount="80">
  <si>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</si>
  <si>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</si>
  <si>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</si>
  <si>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</si>
  <si>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</si>
  <si>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</si>
  <si>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</si>
  <si>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</si>
  <si>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</si>
  <si>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</si>
  <si>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</si>
  <si>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</si>
  <si>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</si>
  <si>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ADMINISTRACIÓN DE INFRAESTRUCTURAS - DIRECCIÓN DE VIALIDAD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</si>
  <si>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</si>
  <si>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24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</si>
  <si>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</si>
  <si>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</si>
  <si>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</si>
  <si>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</si>
  <si>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</si>
  <si>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</si>
  <si>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</si>
  <si>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</si>
  <si>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</si>
  <si>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</si>
  <si>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</si>
  <si>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</si>
  <si>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</si>
  <si>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</si>
  <si>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</si>
  <si>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</si>
  <si>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</si>
  <si>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</si>
  <si>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</si>
  <si>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</si>
  <si>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</si>
  <si>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</si>
  <si>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</si>
  <si>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</si>
  <si>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</si>
  <si>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</si>
  <si>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</si>
  <si>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</si>
  <si>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</si>
  <si>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</si>
  <si>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</si>
  <si>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</si>
  <si>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</si>
  <si>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</si>
  <si>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</si>
  <si>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</si>
  <si>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</si>
  <si>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</si>
  <si>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</si>
  <si>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</si>
  <si>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</si>
  <si>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</si>
  <si>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</si>
  <si>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</si>
  <si>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</si>
  <si>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</si>
  <si>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</si>
  <si>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</si>
  <si>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</si>
  <si>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</si>
  <si>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</si>
  <si>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</si>
  <si>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</si>
  <si>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</si>
  <si>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</si>
  <si>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</si>
  <si>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</si>
  <si>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</si>
  <si>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</si>
  <si>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%
(6) / (4)</t>
  </si>
  <si>
    <t>LEY DE PPTOS. 
AÑO 2024 
(Inicial + Reajuste + Leyes Especiales)</t>
  </si>
  <si>
    <t>PRESUPUESTO VIGENTE
AÑO 2024 
A AGOSTO</t>
  </si>
  <si>
    <t>EJECUCIÓN 
AÑO 2024 
AL 31 DE AGOSTO</t>
  </si>
  <si>
    <t>PROYECTO DE LEY DE PRESUPUESTOS 
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</si>
</sst>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7" borderId="11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1"/>
  <sheetViews>
    <sheetView tabSelected="1" view="pageBreakPreview" zoomScale="60" zoomScaleNormal="100" workbookViewId="0">
      <selection activeCell="I10" sqref="I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" customWidth="1"/>
    <col min="6" max="6" width="18.28515625" customWidth="1"/>
    <col min="7" max="7" width="14.7109375" customWidth="1"/>
    <col min="8" max="8" width="18.42578125" customWidth="1"/>
    <col min="9" max="9" width="19.855468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</row>
    <row r="2" spans="1:12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</row>
    <row r="3" spans="1:12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6" t="s">
        <v>8</v>
      </c>
      <c r="B6" s="27"/>
      <c r="C6" s="28" t="s">
        <v>9</v>
      </c>
      <c r="D6" s="29"/>
      <c r="E6" s="29"/>
      <c r="F6" s="2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0" t="s">
        <v>12</v>
      </c>
      <c r="B7" s="31"/>
      <c r="C7" s="32" t="s">
        <v>13</v>
      </c>
      <c r="D7" s="33"/>
      <c r="E7" s="33"/>
      <c r="F7" s="3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4" t="s">
        <v>17</v>
      </c>
      <c r="B9" s="34" t="s">
        <v>18</v>
      </c>
      <c r="C9" s="34" t="s">
        <v>19</v>
      </c>
      <c r="D9" s="3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6.5" x14ac:dyDescent="0.25">
      <c r="A10" s="35"/>
      <c r="B10" s="35"/>
      <c r="C10" s="35"/>
      <c r="D10" s="35"/>
      <c r="E10" s="45" t="s">
        <v>76</v>
      </c>
      <c r="F10" s="46" t="s">
        <v>77</v>
      </c>
      <c r="G10" s="46" t="s">
        <v>78</v>
      </c>
      <c r="H10" s="46" t="s">
        <v>76</v>
      </c>
      <c r="I10" s="46" t="s">
        <v>79</v>
      </c>
      <c r="J10" s="20" t="s">
        <v>28</v>
      </c>
      <c r="K10" s="44" t="s">
        <v>75</v>
      </c>
      <c r="L10" s="1"/>
    </row>
    <row r="11" spans="1:12" ht="30" customHeight="1" x14ac:dyDescent="0.25">
      <c r="A11" s="35"/>
      <c r="B11" s="35"/>
      <c r="C11" s="35"/>
      <c r="D11" s="35"/>
      <c r="E11" s="7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21"/>
      <c r="K11" s="21"/>
      <c r="L11" s="1"/>
    </row>
    <row r="12" spans="1:12" ht="15" customHeight="1" x14ac:dyDescent="0.25">
      <c r="A12" s="8" t="s">
        <v>31</v>
      </c>
      <c r="B12" s="8" t="s">
        <v>31</v>
      </c>
      <c r="C12" s="8" t="s">
        <v>31</v>
      </c>
      <c r="D12" s="9" t="s">
        <v>32</v>
      </c>
      <c r="E12" s="10">
        <v>13591224</v>
      </c>
      <c r="F12" s="10">
        <v>14320498</v>
      </c>
      <c r="G12" s="10">
        <v>7361900</v>
      </c>
      <c r="H12" s="10">
        <v>14162056</v>
      </c>
      <c r="I12" s="10">
        <v>16695943</v>
      </c>
      <c r="J12" s="10">
        <f t="shared" ref="J12:J18" si="0">I12-H12</f>
        <v>2533887</v>
      </c>
      <c r="K12" s="11">
        <f>(J12/H12)</f>
        <v>0.17892084313181644</v>
      </c>
      <c r="L12" s="1"/>
    </row>
    <row r="13" spans="1:12" ht="15" customHeight="1" x14ac:dyDescent="0.25">
      <c r="A13" s="12" t="s">
        <v>33</v>
      </c>
      <c r="B13" s="12" t="s">
        <v>31</v>
      </c>
      <c r="C13" s="12" t="s">
        <v>31</v>
      </c>
      <c r="D13" s="13" t="s">
        <v>34</v>
      </c>
      <c r="E13" s="14">
        <v>0</v>
      </c>
      <c r="F13" s="14">
        <v>0</v>
      </c>
      <c r="G13" s="14">
        <v>5712</v>
      </c>
      <c r="H13" s="14">
        <v>0</v>
      </c>
      <c r="I13" s="14">
        <v>10</v>
      </c>
      <c r="J13" s="14">
        <f t="shared" si="0"/>
        <v>10</v>
      </c>
      <c r="K13" s="15"/>
      <c r="L13" s="1"/>
    </row>
    <row r="14" spans="1:12" ht="15" customHeight="1" x14ac:dyDescent="0.25">
      <c r="A14" s="12" t="s">
        <v>31</v>
      </c>
      <c r="B14" s="12" t="s">
        <v>11</v>
      </c>
      <c r="C14" s="12" t="s">
        <v>31</v>
      </c>
      <c r="D14" s="13" t="s">
        <v>35</v>
      </c>
      <c r="E14" s="14">
        <v>0</v>
      </c>
      <c r="F14" s="14">
        <v>0</v>
      </c>
      <c r="G14" s="14">
        <v>5712</v>
      </c>
      <c r="H14" s="14">
        <v>0</v>
      </c>
      <c r="I14" s="14">
        <v>10</v>
      </c>
      <c r="J14" s="14">
        <f t="shared" si="0"/>
        <v>10</v>
      </c>
      <c r="K14" s="15"/>
      <c r="L14" s="1"/>
    </row>
    <row r="15" spans="1:12" ht="15" customHeight="1" x14ac:dyDescent="0.25">
      <c r="A15" s="12" t="s">
        <v>31</v>
      </c>
      <c r="B15" s="12" t="s">
        <v>31</v>
      </c>
      <c r="C15" s="12" t="s">
        <v>36</v>
      </c>
      <c r="D15" s="13" t="s">
        <v>37</v>
      </c>
      <c r="E15" s="14">
        <v>0</v>
      </c>
      <c r="F15" s="14">
        <v>0</v>
      </c>
      <c r="G15" s="14">
        <v>5712</v>
      </c>
      <c r="H15" s="14">
        <v>0</v>
      </c>
      <c r="I15" s="14">
        <v>10</v>
      </c>
      <c r="J15" s="14">
        <f t="shared" si="0"/>
        <v>10</v>
      </c>
      <c r="K15" s="15"/>
      <c r="L15" s="1"/>
    </row>
    <row r="16" spans="1:12" ht="15" customHeight="1" x14ac:dyDescent="0.25">
      <c r="A16" s="12" t="s">
        <v>38</v>
      </c>
      <c r="B16" s="12" t="s">
        <v>31</v>
      </c>
      <c r="C16" s="12" t="s">
        <v>31</v>
      </c>
      <c r="D16" s="13" t="s">
        <v>39</v>
      </c>
      <c r="E16" s="14">
        <v>0</v>
      </c>
      <c r="F16" s="14">
        <v>0</v>
      </c>
      <c r="G16" s="14">
        <v>6654</v>
      </c>
      <c r="H16" s="14">
        <v>0</v>
      </c>
      <c r="I16" s="14">
        <v>10</v>
      </c>
      <c r="J16" s="14">
        <f t="shared" si="0"/>
        <v>10</v>
      </c>
      <c r="K16" s="15"/>
      <c r="L16" s="1"/>
    </row>
    <row r="17" spans="1:12" ht="15" customHeight="1" x14ac:dyDescent="0.25">
      <c r="A17" s="12" t="s">
        <v>31</v>
      </c>
      <c r="B17" s="12" t="s">
        <v>40</v>
      </c>
      <c r="C17" s="12" t="s">
        <v>31</v>
      </c>
      <c r="D17" s="13" t="s">
        <v>41</v>
      </c>
      <c r="E17" s="14">
        <v>0</v>
      </c>
      <c r="F17" s="14">
        <v>0</v>
      </c>
      <c r="G17" s="14">
        <v>4897</v>
      </c>
      <c r="H17" s="14">
        <v>0</v>
      </c>
      <c r="I17" s="14">
        <v>10</v>
      </c>
      <c r="J17" s="14">
        <f t="shared" si="0"/>
        <v>10</v>
      </c>
      <c r="K17" s="15"/>
      <c r="L17" s="1"/>
    </row>
    <row r="18" spans="1:12" ht="15" customHeight="1" x14ac:dyDescent="0.25">
      <c r="A18" s="12" t="s">
        <v>31</v>
      </c>
      <c r="B18" s="12" t="s">
        <v>42</v>
      </c>
      <c r="C18" s="12" t="s">
        <v>31</v>
      </c>
      <c r="D18" s="13" t="s">
        <v>43</v>
      </c>
      <c r="E18" s="14">
        <v>0</v>
      </c>
      <c r="F18" s="14">
        <v>0</v>
      </c>
      <c r="G18" s="14">
        <v>1757</v>
      </c>
      <c r="H18" s="14">
        <v>0</v>
      </c>
      <c r="I18" s="14">
        <v>0</v>
      </c>
      <c r="J18" s="14">
        <f t="shared" si="0"/>
        <v>0</v>
      </c>
      <c r="K18" s="15"/>
      <c r="L18" s="1"/>
    </row>
    <row r="19" spans="1:12" ht="15" customHeight="1" x14ac:dyDescent="0.25">
      <c r="A19" s="12" t="s">
        <v>44</v>
      </c>
      <c r="B19" s="12" t="s">
        <v>31</v>
      </c>
      <c r="C19" s="12" t="s">
        <v>31</v>
      </c>
      <c r="D19" s="13" t="s">
        <v>45</v>
      </c>
      <c r="E19" s="14">
        <v>13591224</v>
      </c>
      <c r="F19" s="14">
        <v>14320498</v>
      </c>
      <c r="G19" s="14">
        <v>7349534</v>
      </c>
      <c r="H19" s="14">
        <v>14162056</v>
      </c>
      <c r="I19" s="14">
        <v>16695913</v>
      </c>
      <c r="J19" s="14">
        <f t="shared" ref="J19:J22" si="1">I19-H19</f>
        <v>2533857</v>
      </c>
      <c r="K19" s="15">
        <f>(J19/H19)</f>
        <v>0.17891872479532633</v>
      </c>
      <c r="L19" s="1"/>
    </row>
    <row r="20" spans="1:12" ht="15" customHeight="1" x14ac:dyDescent="0.25">
      <c r="A20" s="12" t="s">
        <v>31</v>
      </c>
      <c r="B20" s="12" t="s">
        <v>40</v>
      </c>
      <c r="C20" s="12" t="s">
        <v>31</v>
      </c>
      <c r="D20" s="13" t="s">
        <v>46</v>
      </c>
      <c r="E20" s="14">
        <v>13591224</v>
      </c>
      <c r="F20" s="14">
        <v>14320498</v>
      </c>
      <c r="G20" s="14">
        <v>7349534</v>
      </c>
      <c r="H20" s="14">
        <v>14162056</v>
      </c>
      <c r="I20" s="14">
        <v>16695913</v>
      </c>
      <c r="J20" s="14">
        <f t="shared" ref="J20:J21" si="2">I20-H20</f>
        <v>2533857</v>
      </c>
      <c r="K20" s="15">
        <f t="shared" ref="K20" si="3">(J20/H20)</f>
        <v>0.17891872479532633</v>
      </c>
      <c r="L20" s="1"/>
    </row>
    <row r="21" spans="1:12" ht="15" customHeight="1" x14ac:dyDescent="0.25">
      <c r="A21" s="12" t="s">
        <v>47</v>
      </c>
      <c r="B21" s="12" t="s">
        <v>31</v>
      </c>
      <c r="C21" s="12" t="s">
        <v>31</v>
      </c>
      <c r="D21" s="13" t="s">
        <v>48</v>
      </c>
      <c r="E21" s="14">
        <v>0</v>
      </c>
      <c r="F21" s="14">
        <v>0</v>
      </c>
      <c r="G21" s="14">
        <v>0</v>
      </c>
      <c r="H21" s="14">
        <v>0</v>
      </c>
      <c r="I21" s="14">
        <v>10</v>
      </c>
      <c r="J21" s="14">
        <f t="shared" si="2"/>
        <v>10</v>
      </c>
      <c r="K21" s="15"/>
      <c r="L21" s="1"/>
    </row>
    <row r="22" spans="1:12" ht="15" customHeight="1" x14ac:dyDescent="0.25">
      <c r="A22" s="8" t="s">
        <v>31</v>
      </c>
      <c r="B22" s="8" t="s">
        <v>31</v>
      </c>
      <c r="C22" s="8" t="s">
        <v>31</v>
      </c>
      <c r="D22" s="9" t="s">
        <v>49</v>
      </c>
      <c r="E22" s="10">
        <v>13591224</v>
      </c>
      <c r="F22" s="10">
        <v>14320498</v>
      </c>
      <c r="G22" s="10">
        <v>7649579</v>
      </c>
      <c r="H22" s="10">
        <v>14162056</v>
      </c>
      <c r="I22" s="10">
        <v>16695943</v>
      </c>
      <c r="J22" s="10">
        <f t="shared" si="1"/>
        <v>2533887</v>
      </c>
      <c r="K22" s="11">
        <f>(J22/H22)</f>
        <v>0.17892084313181644</v>
      </c>
      <c r="L22" s="1"/>
    </row>
    <row r="23" spans="1:12" ht="15" customHeight="1" x14ac:dyDescent="0.25">
      <c r="A23" s="12" t="s">
        <v>50</v>
      </c>
      <c r="B23" s="12" t="s">
        <v>31</v>
      </c>
      <c r="C23" s="12" t="s">
        <v>31</v>
      </c>
      <c r="D23" s="13" t="s">
        <v>51</v>
      </c>
      <c r="E23" s="14">
        <v>8418955</v>
      </c>
      <c r="F23" s="14">
        <v>8312815</v>
      </c>
      <c r="G23" s="14">
        <v>5362182</v>
      </c>
      <c r="H23" s="14">
        <v>8772551</v>
      </c>
      <c r="I23" s="14">
        <v>9076348</v>
      </c>
      <c r="J23" s="14">
        <f t="shared" ref="J23:J36" si="4">I23-H23</f>
        <v>303797</v>
      </c>
      <c r="K23" s="15">
        <f t="shared" ref="K23:K36" si="5">(J23/H23)</f>
        <v>3.4630405682452001E-2</v>
      </c>
      <c r="L23" s="1"/>
    </row>
    <row r="24" spans="1:12" ht="15" customHeight="1" x14ac:dyDescent="0.25">
      <c r="A24" s="12" t="s">
        <v>52</v>
      </c>
      <c r="B24" s="12" t="s">
        <v>31</v>
      </c>
      <c r="C24" s="12" t="s">
        <v>31</v>
      </c>
      <c r="D24" s="13" t="s">
        <v>53</v>
      </c>
      <c r="E24" s="14">
        <v>3152496</v>
      </c>
      <c r="F24" s="14">
        <v>3822262</v>
      </c>
      <c r="G24" s="14">
        <v>1899318</v>
      </c>
      <c r="H24" s="14">
        <v>3284901</v>
      </c>
      <c r="I24" s="14">
        <v>4068052</v>
      </c>
      <c r="J24" s="14">
        <f t="shared" si="4"/>
        <v>783151</v>
      </c>
      <c r="K24" s="15">
        <f t="shared" si="5"/>
        <v>0.23840931583630678</v>
      </c>
      <c r="L24" s="1"/>
    </row>
    <row r="25" spans="1:12" ht="15" customHeight="1" x14ac:dyDescent="0.25">
      <c r="A25" s="12" t="s">
        <v>54</v>
      </c>
      <c r="B25" s="12" t="s">
        <v>31</v>
      </c>
      <c r="C25" s="12" t="s">
        <v>31</v>
      </c>
      <c r="D25" s="13" t="s">
        <v>55</v>
      </c>
      <c r="E25" s="14">
        <v>0</v>
      </c>
      <c r="F25" s="14">
        <v>165648</v>
      </c>
      <c r="G25" s="14">
        <v>350160</v>
      </c>
      <c r="H25" s="14">
        <v>0</v>
      </c>
      <c r="I25" s="14">
        <v>20</v>
      </c>
      <c r="J25" s="14">
        <f t="shared" si="4"/>
        <v>20</v>
      </c>
      <c r="K25" s="15"/>
      <c r="L25" s="1"/>
    </row>
    <row r="26" spans="1:12" ht="15" customHeight="1" x14ac:dyDescent="0.25">
      <c r="A26" s="12" t="s">
        <v>31</v>
      </c>
      <c r="B26" s="12" t="s">
        <v>40</v>
      </c>
      <c r="C26" s="12" t="s">
        <v>31</v>
      </c>
      <c r="D26" s="13" t="s">
        <v>56</v>
      </c>
      <c r="E26" s="14">
        <v>0</v>
      </c>
      <c r="F26" s="14">
        <v>0</v>
      </c>
      <c r="G26" s="14">
        <v>0</v>
      </c>
      <c r="H26" s="14">
        <v>0</v>
      </c>
      <c r="I26" s="14">
        <v>10</v>
      </c>
      <c r="J26" s="14">
        <f t="shared" si="4"/>
        <v>10</v>
      </c>
      <c r="K26" s="15"/>
      <c r="L26" s="1"/>
    </row>
    <row r="27" spans="1:12" ht="15" customHeight="1" x14ac:dyDescent="0.25">
      <c r="A27" s="12" t="s">
        <v>31</v>
      </c>
      <c r="B27" s="12" t="s">
        <v>57</v>
      </c>
      <c r="C27" s="12" t="s">
        <v>31</v>
      </c>
      <c r="D27" s="13" t="s">
        <v>58</v>
      </c>
      <c r="E27" s="14">
        <v>0</v>
      </c>
      <c r="F27" s="14">
        <v>165648</v>
      </c>
      <c r="G27" s="14">
        <v>350160</v>
      </c>
      <c r="H27" s="14">
        <v>0</v>
      </c>
      <c r="I27" s="14">
        <v>10</v>
      </c>
      <c r="J27" s="14">
        <f t="shared" si="4"/>
        <v>10</v>
      </c>
      <c r="K27" s="15"/>
      <c r="L27" s="1"/>
    </row>
    <row r="28" spans="1:12" ht="15" customHeight="1" x14ac:dyDescent="0.25">
      <c r="A28" s="12" t="s">
        <v>59</v>
      </c>
      <c r="B28" s="12" t="s">
        <v>31</v>
      </c>
      <c r="C28" s="12" t="s">
        <v>31</v>
      </c>
      <c r="D28" s="13" t="s">
        <v>60</v>
      </c>
      <c r="E28" s="14">
        <v>0</v>
      </c>
      <c r="F28" s="14">
        <v>0</v>
      </c>
      <c r="G28" s="14">
        <v>0</v>
      </c>
      <c r="H28" s="14">
        <v>0</v>
      </c>
      <c r="I28" s="14">
        <v>20</v>
      </c>
      <c r="J28" s="14">
        <f t="shared" si="4"/>
        <v>20</v>
      </c>
      <c r="K28" s="15"/>
      <c r="L28" s="1"/>
    </row>
    <row r="29" spans="1:12" ht="15" customHeight="1" x14ac:dyDescent="0.25">
      <c r="A29" s="12" t="s">
        <v>31</v>
      </c>
      <c r="B29" s="12" t="s">
        <v>42</v>
      </c>
      <c r="C29" s="12" t="s">
        <v>31</v>
      </c>
      <c r="D29" s="13" t="s">
        <v>61</v>
      </c>
      <c r="E29" s="14">
        <v>0</v>
      </c>
      <c r="F29" s="14">
        <v>0</v>
      </c>
      <c r="G29" s="14">
        <v>0</v>
      </c>
      <c r="H29" s="14">
        <v>0</v>
      </c>
      <c r="I29" s="14">
        <v>20</v>
      </c>
      <c r="J29" s="14">
        <f t="shared" si="4"/>
        <v>20</v>
      </c>
      <c r="K29" s="15"/>
      <c r="L29" s="1"/>
    </row>
    <row r="30" spans="1:12" ht="15" customHeight="1" x14ac:dyDescent="0.25">
      <c r="A30" s="12" t="s">
        <v>62</v>
      </c>
      <c r="B30" s="12" t="s">
        <v>31</v>
      </c>
      <c r="C30" s="12" t="s">
        <v>31</v>
      </c>
      <c r="D30" s="13" t="s">
        <v>63</v>
      </c>
      <c r="E30" s="14">
        <v>2019763</v>
      </c>
      <c r="F30" s="14">
        <v>2019763</v>
      </c>
      <c r="G30" s="14">
        <v>37919</v>
      </c>
      <c r="H30" s="14">
        <v>2104594</v>
      </c>
      <c r="I30" s="14">
        <v>3551483</v>
      </c>
      <c r="J30" s="14">
        <f t="shared" si="4"/>
        <v>1446889</v>
      </c>
      <c r="K30" s="15">
        <f t="shared" si="5"/>
        <v>0.68749079394885659</v>
      </c>
      <c r="L30" s="1"/>
    </row>
    <row r="31" spans="1:12" ht="15" customHeight="1" x14ac:dyDescent="0.25">
      <c r="A31" s="12" t="s">
        <v>31</v>
      </c>
      <c r="B31" s="12" t="s">
        <v>57</v>
      </c>
      <c r="C31" s="12" t="s">
        <v>31</v>
      </c>
      <c r="D31" s="13" t="s">
        <v>64</v>
      </c>
      <c r="E31" s="14">
        <v>0</v>
      </c>
      <c r="F31" s="14">
        <v>0</v>
      </c>
      <c r="G31" s="14">
        <v>0</v>
      </c>
      <c r="H31" s="14">
        <v>0</v>
      </c>
      <c r="I31" s="14">
        <v>1104520</v>
      </c>
      <c r="J31" s="14">
        <f t="shared" si="4"/>
        <v>1104520</v>
      </c>
      <c r="K31" s="15"/>
      <c r="L31" s="1"/>
    </row>
    <row r="32" spans="1:12" ht="15" customHeight="1" x14ac:dyDescent="0.25">
      <c r="A32" s="12" t="s">
        <v>31</v>
      </c>
      <c r="B32" s="12" t="s">
        <v>33</v>
      </c>
      <c r="C32" s="12" t="s">
        <v>31</v>
      </c>
      <c r="D32" s="13" t="s">
        <v>65</v>
      </c>
      <c r="E32" s="14">
        <v>1278225</v>
      </c>
      <c r="F32" s="14">
        <v>1278225</v>
      </c>
      <c r="G32" s="14">
        <v>37919</v>
      </c>
      <c r="H32" s="14">
        <v>1331911</v>
      </c>
      <c r="I32" s="14">
        <v>1674280</v>
      </c>
      <c r="J32" s="14">
        <f t="shared" si="4"/>
        <v>342369</v>
      </c>
      <c r="K32" s="15">
        <f t="shared" si="5"/>
        <v>0.25705095911063125</v>
      </c>
      <c r="L32" s="1"/>
    </row>
    <row r="33" spans="1:12" ht="15" customHeight="1" x14ac:dyDescent="0.25">
      <c r="A33" s="12" t="s">
        <v>31</v>
      </c>
      <c r="B33" s="12" t="s">
        <v>66</v>
      </c>
      <c r="C33" s="12" t="s">
        <v>31</v>
      </c>
      <c r="D33" s="13" t="s">
        <v>67</v>
      </c>
      <c r="E33" s="14">
        <v>741538</v>
      </c>
      <c r="F33" s="14">
        <v>741538</v>
      </c>
      <c r="G33" s="14">
        <v>0</v>
      </c>
      <c r="H33" s="14">
        <v>772683</v>
      </c>
      <c r="I33" s="14">
        <v>772683</v>
      </c>
      <c r="J33" s="16">
        <f t="shared" si="4"/>
        <v>0</v>
      </c>
      <c r="K33" s="15">
        <f t="shared" si="5"/>
        <v>0</v>
      </c>
      <c r="L33" s="1"/>
    </row>
    <row r="34" spans="1:12" ht="15" customHeight="1" x14ac:dyDescent="0.25">
      <c r="A34" s="12" t="s">
        <v>68</v>
      </c>
      <c r="B34" s="12" t="s">
        <v>31</v>
      </c>
      <c r="C34" s="12" t="s">
        <v>31</v>
      </c>
      <c r="D34" s="13" t="s">
        <v>69</v>
      </c>
      <c r="E34" s="14">
        <v>0</v>
      </c>
      <c r="F34" s="14">
        <v>0</v>
      </c>
      <c r="G34" s="14">
        <v>0</v>
      </c>
      <c r="H34" s="14">
        <v>0</v>
      </c>
      <c r="I34" s="14">
        <v>10</v>
      </c>
      <c r="J34" s="14">
        <f t="shared" si="4"/>
        <v>10</v>
      </c>
      <c r="K34" s="15"/>
      <c r="L34" s="1"/>
    </row>
    <row r="35" spans="1:12" ht="15" customHeight="1" x14ac:dyDescent="0.25">
      <c r="A35" s="12" t="s">
        <v>31</v>
      </c>
      <c r="B35" s="12" t="s">
        <v>66</v>
      </c>
      <c r="C35" s="12" t="s">
        <v>31</v>
      </c>
      <c r="D35" s="13" t="s">
        <v>70</v>
      </c>
      <c r="E35" s="14">
        <v>0</v>
      </c>
      <c r="F35" s="14">
        <v>0</v>
      </c>
      <c r="G35" s="14">
        <v>0</v>
      </c>
      <c r="H35" s="14">
        <v>0</v>
      </c>
      <c r="I35" s="14">
        <v>10</v>
      </c>
      <c r="J35" s="14">
        <f t="shared" si="4"/>
        <v>10</v>
      </c>
      <c r="K35" s="15"/>
      <c r="L35" s="1"/>
    </row>
    <row r="36" spans="1:12" ht="15" customHeight="1" x14ac:dyDescent="0.25">
      <c r="A36" s="12" t="s">
        <v>71</v>
      </c>
      <c r="B36" s="12" t="s">
        <v>31</v>
      </c>
      <c r="C36" s="12" t="s">
        <v>31</v>
      </c>
      <c r="D36" s="13" t="s">
        <v>72</v>
      </c>
      <c r="E36" s="14">
        <v>10</v>
      </c>
      <c r="F36" s="14">
        <v>10</v>
      </c>
      <c r="G36" s="14">
        <v>0</v>
      </c>
      <c r="H36" s="14">
        <v>10</v>
      </c>
      <c r="I36" s="14">
        <v>10</v>
      </c>
      <c r="J36" s="16">
        <f t="shared" si="4"/>
        <v>0</v>
      </c>
      <c r="K36" s="15">
        <f t="shared" si="5"/>
        <v>0</v>
      </c>
      <c r="L36" s="1"/>
    </row>
    <row r="37" spans="1:12" ht="1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"/>
    </row>
    <row r="38" spans="1:12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22" t="s">
        <v>73</v>
      </c>
      <c r="B39" s="23"/>
      <c r="C39" s="23"/>
      <c r="D39" s="23"/>
      <c r="E39" s="18">
        <v>13591214</v>
      </c>
      <c r="F39" s="18">
        <v>14320488</v>
      </c>
      <c r="G39" s="18">
        <v>7649579</v>
      </c>
      <c r="H39" s="18">
        <v>14162046</v>
      </c>
      <c r="I39" s="18">
        <v>16695903</v>
      </c>
      <c r="J39" s="18">
        <v>2533857</v>
      </c>
      <c r="K39" s="19">
        <v>0.17891885113210337</v>
      </c>
      <c r="L39" s="1"/>
    </row>
    <row r="40" spans="1:12" ht="15" customHeight="1" x14ac:dyDescent="0.25">
      <c r="A40" s="24" t="s">
        <v>74</v>
      </c>
      <c r="B40" s="25"/>
      <c r="C40" s="25"/>
      <c r="D40" s="25"/>
      <c r="E40" s="25"/>
      <c r="F40" s="25"/>
      <c r="G40" s="25"/>
      <c r="H40" s="25"/>
      <c r="I40" s="25"/>
      <c r="J40" s="1"/>
      <c r="K40" s="1"/>
      <c r="L40" s="1"/>
    </row>
    <row r="41" spans="1:12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9:D39"/>
    <mergeCell ref="A40:I4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2024-09-26T17:36:07Z</dcterms:modified>
</cp:coreProperties>
</file>