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CDAB41C-C322-42C6-8B13-D2C07A8F7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analitico'!$A$1:$K$25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J19" i="1"/>
  <c r="J18" i="1"/>
  <c r="J17" i="1"/>
  <c r="K17" i="1" s="1"/>
  <c r="J16" i="1"/>
  <c r="K16" i="1" s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<sst xmlns="http://schemas.openxmlformats.org/spreadsheetml/2006/main" count="79" uniqueCount="55">
  <si>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</si>
  <si>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</si>
  <si>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</si>
  <si>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</si>
  <si>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</si>
  <si>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</si>
  <si>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</si>
  <si>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</si>
  <si>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</si>
  <si>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</si>
  <si>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</si>
  <si>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</si>
  <si>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</si>
  <si>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ADMINISTRACIÓN DE INFRAESTRUCTURAS - DIRECCIÓN DE OBRAS HIDRÁULICAS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</si>
  <si>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</si>
  <si>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23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</si>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</sst>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5"/>
  <sheetViews>
    <sheetView tabSelected="1" view="pageBreakPreview" zoomScaleNormal="100" zoomScaleSheetLayoutView="100" workbookViewId="0">
      <selection activeCell="P11" sqref="P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570312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1"/>
      <c r="K1" s="1"/>
      <c r="L1" s="1"/>
    </row>
    <row r="2" spans="1:12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</row>
    <row r="3" spans="1:12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5" t="s">
        <v>17</v>
      </c>
      <c r="B9" s="35" t="s">
        <v>18</v>
      </c>
      <c r="C9" s="35" t="s">
        <v>19</v>
      </c>
      <c r="D9" s="3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6"/>
      <c r="B10" s="36"/>
      <c r="C10" s="36"/>
      <c r="D10" s="36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1" t="s">
        <v>32</v>
      </c>
      <c r="K10" s="21" t="s">
        <v>33</v>
      </c>
      <c r="L10" s="1"/>
    </row>
    <row r="11" spans="1:12" ht="30" customHeight="1" x14ac:dyDescent="0.25">
      <c r="A11" s="36"/>
      <c r="B11" s="36"/>
      <c r="C11" s="36"/>
      <c r="D11" s="3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2"/>
      <c r="K11" s="22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11839556</v>
      </c>
      <c r="F12" s="12">
        <v>11839556</v>
      </c>
      <c r="G12" s="12">
        <v>4202191</v>
      </c>
      <c r="H12" s="12">
        <v>12336817</v>
      </c>
      <c r="I12" s="12">
        <v>11884391</v>
      </c>
      <c r="J12" s="12">
        <f t="shared" ref="J12:J20" si="0">I12-H12</f>
        <v>-452426</v>
      </c>
      <c r="K12" s="13">
        <f>(J12/H12)</f>
        <v>-3.6672830601280702E-2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11839556</v>
      </c>
      <c r="F13" s="16">
        <v>11839556</v>
      </c>
      <c r="G13" s="16">
        <v>4202191</v>
      </c>
      <c r="H13" s="16">
        <v>12336817</v>
      </c>
      <c r="I13" s="16">
        <v>11884381</v>
      </c>
      <c r="J13" s="16">
        <f t="shared" si="0"/>
        <v>-452436</v>
      </c>
      <c r="K13" s="17">
        <f>(J13/H13)</f>
        <v>-3.6673641183135E-2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11839556</v>
      </c>
      <c r="F14" s="16">
        <v>11839556</v>
      </c>
      <c r="G14" s="16">
        <v>4202191</v>
      </c>
      <c r="H14" s="16">
        <v>12336817</v>
      </c>
      <c r="I14" s="16">
        <v>11884381</v>
      </c>
      <c r="J14" s="16">
        <f t="shared" si="0"/>
        <v>-452436</v>
      </c>
      <c r="K14" s="17">
        <f>(J14/H14)</f>
        <v>-3.6673641183135E-2</v>
      </c>
      <c r="L14" s="1"/>
    </row>
    <row r="15" spans="1:12" ht="15" customHeight="1" x14ac:dyDescent="0.25">
      <c r="A15" s="14" t="s">
        <v>42</v>
      </c>
      <c r="B15" s="14" t="s">
        <v>36</v>
      </c>
      <c r="C15" s="14" t="s">
        <v>36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0" t="s">
        <v>36</v>
      </c>
      <c r="B16" s="10" t="s">
        <v>36</v>
      </c>
      <c r="C16" s="10" t="s">
        <v>36</v>
      </c>
      <c r="D16" s="11" t="s">
        <v>44</v>
      </c>
      <c r="E16" s="12">
        <v>11839556</v>
      </c>
      <c r="F16" s="12">
        <v>11839556</v>
      </c>
      <c r="G16" s="12">
        <v>3999144</v>
      </c>
      <c r="H16" s="12">
        <v>12336817</v>
      </c>
      <c r="I16" s="12">
        <v>11884391</v>
      </c>
      <c r="J16" s="12">
        <f t="shared" si="0"/>
        <v>-452426</v>
      </c>
      <c r="K16" s="13">
        <f>(J16/H16)</f>
        <v>-3.6672830601280702E-2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11839546</v>
      </c>
      <c r="F17" s="16">
        <v>11839546</v>
      </c>
      <c r="G17" s="16">
        <v>3999144</v>
      </c>
      <c r="H17" s="16">
        <v>12336807</v>
      </c>
      <c r="I17" s="16">
        <v>11884371</v>
      </c>
      <c r="J17" s="16">
        <f t="shared" si="0"/>
        <v>-452436</v>
      </c>
      <c r="K17" s="17">
        <f>(J17/H17)</f>
        <v>-3.6673670910147171E-2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/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/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6">
        <f t="shared" si="0"/>
        <v>0</v>
      </c>
      <c r="K20" s="17">
        <f>(J20/H20)</f>
        <v>0</v>
      </c>
      <c r="L20" s="1"/>
    </row>
    <row r="21" spans="1:12" ht="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"/>
    </row>
    <row r="22" spans="1:12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customHeight="1" x14ac:dyDescent="0.25">
      <c r="A23" s="23" t="s">
        <v>53</v>
      </c>
      <c r="B23" s="24"/>
      <c r="C23" s="24"/>
      <c r="D23" s="24"/>
      <c r="E23" s="19">
        <v>11839546</v>
      </c>
      <c r="F23" s="19">
        <v>11839546</v>
      </c>
      <c r="G23" s="19">
        <v>3999144</v>
      </c>
      <c r="H23" s="19">
        <v>12336807</v>
      </c>
      <c r="I23" s="19">
        <v>11884371</v>
      </c>
      <c r="J23" s="19">
        <v>-452436</v>
      </c>
      <c r="K23" s="20">
        <v>-3.6673670910147171E-2</v>
      </c>
      <c r="L23" s="1"/>
    </row>
    <row r="24" spans="1:12" ht="15" customHeight="1" x14ac:dyDescent="0.25">
      <c r="A24" s="25" t="s">
        <v>54</v>
      </c>
      <c r="B24" s="26"/>
      <c r="C24" s="26"/>
      <c r="D24" s="26"/>
      <c r="E24" s="26"/>
      <c r="F24" s="26"/>
      <c r="G24" s="26"/>
      <c r="H24" s="26"/>
      <c r="I24" s="26"/>
      <c r="J24" s="1"/>
      <c r="K24" s="1"/>
      <c r="L24" s="1"/>
    </row>
    <row r="25" spans="1:12" ht="5.0999999999999996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3:D23"/>
    <mergeCell ref="A24:I2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5" right="0.25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2024-09-26T17:33:29Z</dcterms:modified>
</cp:coreProperties>
</file>