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3DB8677B-F2A4-4E97-A17D-E89D5EA494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CA110301" sheetId="1" r:id="rId1"/>
  </sheets>
  <definedNames>
    <definedName name="JR_PAGE_ANCHOR_0_1">'CCA110301'!$A$1</definedName>
    <definedName name="_xlnm.Print_Titles" localSheetId="0">'CCA110301'!$9:$11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 l="1"/>
  <c r="K40" i="1" s="1"/>
  <c r="J39" i="1"/>
  <c r="K39" i="1" s="1"/>
  <c r="J38" i="1"/>
  <c r="K38" i="1" s="1"/>
  <c r="J37" i="1"/>
  <c r="K37" i="1" s="1"/>
  <c r="J36" i="1"/>
  <c r="K36" i="1" s="1"/>
  <c r="J31" i="1"/>
  <c r="J29" i="1"/>
  <c r="J28" i="1"/>
  <c r="K28" i="1" s="1"/>
  <c r="K27" i="1"/>
  <c r="J27" i="1"/>
  <c r="J26" i="1"/>
  <c r="K26" i="1" s="1"/>
  <c r="J19" i="1"/>
  <c r="K19" i="1" s="1"/>
  <c r="J18" i="1"/>
  <c r="K18" i="1" s="1"/>
  <c r="J12" i="1"/>
  <c r="K12" i="1" s="1"/>
</calcChain>
</file>

<file path=xl/sharedStrings.xml><?xml version="1.0" encoding="utf-8"?>
<sst xmlns="http://schemas.openxmlformats.org/spreadsheetml/2006/main" count="186" uniqueCount="87">
  <si>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</si>
  <si>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</si>
  <si>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</si>
  <si>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</si>
  <si>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</si>
  <si>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DEFENSA NACIONAL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</si>
  <si>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</si>
  <si>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11</t>
    </r>
  </si>
  <si>
    <r>
      <rPr>
        <sz val="10"/>
        <rFont val="Times New Roman"/>
      </rPr>
      <t>Capítulo:</t>
    </r>
  </si>
  <si>
    <r>
      <rPr>
        <sz val="10"/>
        <rFont val="Times New Roman"/>
      </rPr>
      <t>ORGANISMOS DE SALUD DEL EJÉRCITO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</si>
  <si>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</si>
  <si>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03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</si>
  <si>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</si>
  <si>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</si>
  <si>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</si>
  <si>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</si>
  <si>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</si>
  <si>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</si>
  <si>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</si>
  <si>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</si>
  <si>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</si>
  <si>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</si>
  <si>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</si>
  <si>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</si>
  <si>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</si>
  <si>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</si>
  <si>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</si>
  <si>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(Inicial + Reajuste +Leyes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</si>
  <si>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</si>
  <si>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</si>
  <si>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</si>
  <si>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</si>
  <si>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</si>
  <si>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</si>
  <si>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</si>
  <si>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</si>
  <si>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</si>
  <si>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</si>
  <si>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</si>
  <si>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</si>
  <si>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</si>
  <si>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002</t>
    </r>
  </si>
  <si>
    <r>
      <rPr>
        <sz val="10"/>
        <rFont val="Times New Roman"/>
      </rPr>
      <t>Ejército de Chile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</si>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</sst>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7"/>
  <sheetViews>
    <sheetView tabSelected="1" workbookViewId="0">
      <selection activeCell="L7" sqref="L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0" width="15.710937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6" t="s">
        <v>8</v>
      </c>
      <c r="B6" s="37"/>
      <c r="C6" s="38" t="s">
        <v>9</v>
      </c>
      <c r="D6" s="39"/>
      <c r="E6" s="39"/>
      <c r="F6" s="3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0" t="s">
        <v>12</v>
      </c>
      <c r="B7" s="41"/>
      <c r="C7" s="42" t="s">
        <v>9</v>
      </c>
      <c r="D7" s="43"/>
      <c r="E7" s="43"/>
      <c r="F7" s="43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4" t="s">
        <v>16</v>
      </c>
      <c r="B9" s="44" t="s">
        <v>17</v>
      </c>
      <c r="C9" s="44" t="s">
        <v>18</v>
      </c>
      <c r="D9" s="44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51" x14ac:dyDescent="0.25">
      <c r="A10" s="45"/>
      <c r="B10" s="45"/>
      <c r="C10" s="45"/>
      <c r="D10" s="45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0" t="s">
        <v>31</v>
      </c>
      <c r="K10" s="30" t="s">
        <v>32</v>
      </c>
      <c r="L10" s="1"/>
    </row>
    <row r="11" spans="1:12" ht="30" customHeight="1" x14ac:dyDescent="0.25">
      <c r="A11" s="45"/>
      <c r="B11" s="45"/>
      <c r="C11" s="45"/>
      <c r="D11" s="45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31"/>
      <c r="K11" s="3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78719743</v>
      </c>
      <c r="F12" s="12">
        <v>88208795</v>
      </c>
      <c r="G12" s="12">
        <v>81727320</v>
      </c>
      <c r="H12" s="12">
        <v>82025972</v>
      </c>
      <c r="I12" s="12">
        <v>82025971</v>
      </c>
      <c r="J12" s="12">
        <f>I12-H12</f>
        <v>-1</v>
      </c>
      <c r="K12" s="13">
        <f>(J12/H12)</f>
        <v>-1.2191260592437721E-8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1619227</v>
      </c>
      <c r="F13" s="16">
        <v>2151359</v>
      </c>
      <c r="G13" s="16">
        <v>2151359</v>
      </c>
      <c r="H13" s="16">
        <v>1687235</v>
      </c>
      <c r="I13" s="16">
        <v>1687235</v>
      </c>
      <c r="J13" s="17"/>
      <c r="K13" s="18" t="s">
        <v>35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1619227</v>
      </c>
      <c r="F14" s="16">
        <v>2151359</v>
      </c>
      <c r="G14" s="16">
        <v>2151359</v>
      </c>
      <c r="H14" s="16">
        <v>1687235</v>
      </c>
      <c r="I14" s="16">
        <v>1687235</v>
      </c>
      <c r="J14" s="17"/>
      <c r="K14" s="18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1619227</v>
      </c>
      <c r="F15" s="16">
        <v>2151359</v>
      </c>
      <c r="G15" s="16">
        <v>2151359</v>
      </c>
      <c r="H15" s="16">
        <v>1687235</v>
      </c>
      <c r="I15" s="16">
        <v>1687235</v>
      </c>
      <c r="J15" s="17"/>
      <c r="K15" s="18" t="s">
        <v>35</v>
      </c>
      <c r="L15" s="1"/>
    </row>
    <row r="16" spans="1:12" ht="15" customHeight="1" x14ac:dyDescent="0.25">
      <c r="A16" s="14" t="s">
        <v>43</v>
      </c>
      <c r="B16" s="14" t="s">
        <v>35</v>
      </c>
      <c r="C16" s="14" t="s">
        <v>35</v>
      </c>
      <c r="D16" s="15" t="s">
        <v>44</v>
      </c>
      <c r="E16" s="16">
        <v>458800</v>
      </c>
      <c r="F16" s="16">
        <v>458800</v>
      </c>
      <c r="G16" s="16">
        <v>256248</v>
      </c>
      <c r="H16" s="16">
        <v>478070</v>
      </c>
      <c r="I16" s="16">
        <v>478070</v>
      </c>
      <c r="J16" s="17"/>
      <c r="K16" s="18" t="s">
        <v>35</v>
      </c>
      <c r="L16" s="1"/>
    </row>
    <row r="17" spans="1:12" ht="15" customHeight="1" x14ac:dyDescent="0.25">
      <c r="A17" s="14" t="s">
        <v>35</v>
      </c>
      <c r="B17" s="14" t="s">
        <v>14</v>
      </c>
      <c r="C17" s="14" t="s">
        <v>35</v>
      </c>
      <c r="D17" s="15" t="s">
        <v>45</v>
      </c>
      <c r="E17" s="16">
        <v>458800</v>
      </c>
      <c r="F17" s="16">
        <v>458800</v>
      </c>
      <c r="G17" s="16">
        <v>256248</v>
      </c>
      <c r="H17" s="16">
        <v>478070</v>
      </c>
      <c r="I17" s="16">
        <v>478070</v>
      </c>
      <c r="J17" s="17"/>
      <c r="K17" s="18" t="s">
        <v>35</v>
      </c>
      <c r="L17" s="1"/>
    </row>
    <row r="18" spans="1:12" ht="15" customHeight="1" x14ac:dyDescent="0.25">
      <c r="A18" s="14" t="s">
        <v>46</v>
      </c>
      <c r="B18" s="14" t="s">
        <v>35</v>
      </c>
      <c r="C18" s="14" t="s">
        <v>35</v>
      </c>
      <c r="D18" s="15" t="s">
        <v>47</v>
      </c>
      <c r="E18" s="16">
        <v>68709731</v>
      </c>
      <c r="F18" s="16">
        <v>68098514</v>
      </c>
      <c r="G18" s="16">
        <v>58585657</v>
      </c>
      <c r="H18" s="16">
        <v>71595540</v>
      </c>
      <c r="I18" s="16">
        <v>71595539</v>
      </c>
      <c r="J18" s="16">
        <f>I18-H18</f>
        <v>-1</v>
      </c>
      <c r="K18" s="18">
        <f>(J18/H18)</f>
        <v>-1.3967350480211477E-8</v>
      </c>
      <c r="L18" s="1"/>
    </row>
    <row r="19" spans="1:12" ht="15" customHeight="1" x14ac:dyDescent="0.25">
      <c r="A19" s="14" t="s">
        <v>35</v>
      </c>
      <c r="B19" s="14" t="s">
        <v>39</v>
      </c>
      <c r="C19" s="14" t="s">
        <v>35</v>
      </c>
      <c r="D19" s="15" t="s">
        <v>48</v>
      </c>
      <c r="E19" s="16">
        <v>68709731</v>
      </c>
      <c r="F19" s="16">
        <v>68098514</v>
      </c>
      <c r="G19" s="16">
        <v>58585657</v>
      </c>
      <c r="H19" s="16">
        <v>71595540</v>
      </c>
      <c r="I19" s="16">
        <v>71595539</v>
      </c>
      <c r="J19" s="16">
        <f>I19-H19</f>
        <v>-1</v>
      </c>
      <c r="K19" s="18">
        <f>(J19/H19)</f>
        <v>-1.3967350480211477E-8</v>
      </c>
      <c r="L19" s="1"/>
    </row>
    <row r="20" spans="1:12" ht="15" customHeight="1" x14ac:dyDescent="0.25">
      <c r="A20" s="14" t="s">
        <v>49</v>
      </c>
      <c r="B20" s="14" t="s">
        <v>35</v>
      </c>
      <c r="C20" s="14" t="s">
        <v>35</v>
      </c>
      <c r="D20" s="15" t="s">
        <v>50</v>
      </c>
      <c r="E20" s="16">
        <v>1437352</v>
      </c>
      <c r="F20" s="16">
        <v>1437352</v>
      </c>
      <c r="G20" s="16">
        <v>2573065</v>
      </c>
      <c r="H20" s="16">
        <v>1497720</v>
      </c>
      <c r="I20" s="16">
        <v>1497720</v>
      </c>
      <c r="J20" s="17"/>
      <c r="K20" s="18" t="s">
        <v>35</v>
      </c>
      <c r="L20" s="1"/>
    </row>
    <row r="21" spans="1:12" ht="15" customHeight="1" x14ac:dyDescent="0.25">
      <c r="A21" s="14" t="s">
        <v>35</v>
      </c>
      <c r="B21" s="14" t="s">
        <v>14</v>
      </c>
      <c r="C21" s="14" t="s">
        <v>35</v>
      </c>
      <c r="D21" s="15" t="s">
        <v>51</v>
      </c>
      <c r="E21" s="16">
        <v>10</v>
      </c>
      <c r="F21" s="16">
        <v>10</v>
      </c>
      <c r="G21" s="16">
        <v>26126</v>
      </c>
      <c r="H21" s="16">
        <v>10</v>
      </c>
      <c r="I21" s="16">
        <v>10</v>
      </c>
      <c r="J21" s="17"/>
      <c r="K21" s="18" t="s">
        <v>35</v>
      </c>
      <c r="L21" s="1"/>
    </row>
    <row r="22" spans="1:12" ht="15" customHeight="1" x14ac:dyDescent="0.25">
      <c r="A22" s="14" t="s">
        <v>35</v>
      </c>
      <c r="B22" s="14" t="s">
        <v>52</v>
      </c>
      <c r="C22" s="14" t="s">
        <v>35</v>
      </c>
      <c r="D22" s="15" t="s">
        <v>53</v>
      </c>
      <c r="E22" s="16">
        <v>1437342</v>
      </c>
      <c r="F22" s="16">
        <v>1437342</v>
      </c>
      <c r="G22" s="16">
        <v>2546939</v>
      </c>
      <c r="H22" s="16">
        <v>1497710</v>
      </c>
      <c r="I22" s="16">
        <v>1497710</v>
      </c>
      <c r="J22" s="17"/>
      <c r="K22" s="18" t="s">
        <v>35</v>
      </c>
      <c r="L22" s="1"/>
    </row>
    <row r="23" spans="1:12" ht="15" customHeight="1" x14ac:dyDescent="0.25">
      <c r="A23" s="14" t="s">
        <v>54</v>
      </c>
      <c r="B23" s="14" t="s">
        <v>35</v>
      </c>
      <c r="C23" s="14" t="s">
        <v>35</v>
      </c>
      <c r="D23" s="15" t="s">
        <v>55</v>
      </c>
      <c r="E23" s="16">
        <v>6494623</v>
      </c>
      <c r="F23" s="16">
        <v>15513735</v>
      </c>
      <c r="G23" s="16">
        <v>18160991</v>
      </c>
      <c r="H23" s="16">
        <v>6767397</v>
      </c>
      <c r="I23" s="16">
        <v>6767397</v>
      </c>
      <c r="J23" s="17"/>
      <c r="K23" s="18" t="s">
        <v>35</v>
      </c>
      <c r="L23" s="1"/>
    </row>
    <row r="24" spans="1:12" ht="15" customHeight="1" x14ac:dyDescent="0.25">
      <c r="A24" s="14" t="s">
        <v>35</v>
      </c>
      <c r="B24" s="14" t="s">
        <v>56</v>
      </c>
      <c r="C24" s="14" t="s">
        <v>35</v>
      </c>
      <c r="D24" s="15" t="s">
        <v>57</v>
      </c>
      <c r="E24" s="16">
        <v>6494623</v>
      </c>
      <c r="F24" s="16">
        <v>15513735</v>
      </c>
      <c r="G24" s="16">
        <v>18160991</v>
      </c>
      <c r="H24" s="16">
        <v>6767397</v>
      </c>
      <c r="I24" s="16">
        <v>6767397</v>
      </c>
      <c r="J24" s="17"/>
      <c r="K24" s="18" t="s">
        <v>35</v>
      </c>
      <c r="L24" s="1"/>
    </row>
    <row r="25" spans="1:12" ht="15" customHeight="1" x14ac:dyDescent="0.25">
      <c r="A25" s="14" t="s">
        <v>58</v>
      </c>
      <c r="B25" s="14" t="s">
        <v>35</v>
      </c>
      <c r="C25" s="14" t="s">
        <v>35</v>
      </c>
      <c r="D25" s="15" t="s">
        <v>59</v>
      </c>
      <c r="E25" s="16">
        <v>10</v>
      </c>
      <c r="F25" s="16">
        <v>549035</v>
      </c>
      <c r="G25" s="16">
        <v>0</v>
      </c>
      <c r="H25" s="16">
        <v>10</v>
      </c>
      <c r="I25" s="16">
        <v>10</v>
      </c>
      <c r="J25" s="17"/>
      <c r="K25" s="18" t="s">
        <v>35</v>
      </c>
      <c r="L25" s="1"/>
    </row>
    <row r="26" spans="1:12" ht="15" customHeight="1" x14ac:dyDescent="0.25">
      <c r="A26" s="10" t="s">
        <v>35</v>
      </c>
      <c r="B26" s="10" t="s">
        <v>35</v>
      </c>
      <c r="C26" s="10" t="s">
        <v>35</v>
      </c>
      <c r="D26" s="11" t="s">
        <v>60</v>
      </c>
      <c r="E26" s="12">
        <v>78719743</v>
      </c>
      <c r="F26" s="12">
        <v>88208795</v>
      </c>
      <c r="G26" s="12">
        <v>64840510</v>
      </c>
      <c r="H26" s="12">
        <v>82025972</v>
      </c>
      <c r="I26" s="12">
        <v>82025971</v>
      </c>
      <c r="J26" s="12">
        <f>I26-H26</f>
        <v>-1</v>
      </c>
      <c r="K26" s="13">
        <f>(J26/H26)</f>
        <v>-1.2191260592437721E-8</v>
      </c>
      <c r="L26" s="1"/>
    </row>
    <row r="27" spans="1:12" ht="15" customHeight="1" x14ac:dyDescent="0.25">
      <c r="A27" s="14" t="s">
        <v>61</v>
      </c>
      <c r="B27" s="14" t="s">
        <v>35</v>
      </c>
      <c r="C27" s="14" t="s">
        <v>35</v>
      </c>
      <c r="D27" s="15" t="s">
        <v>62</v>
      </c>
      <c r="E27" s="16">
        <v>48481794</v>
      </c>
      <c r="F27" s="16">
        <v>47870577</v>
      </c>
      <c r="G27" s="16">
        <v>36224321</v>
      </c>
      <c r="H27" s="16">
        <v>50518029</v>
      </c>
      <c r="I27" s="16">
        <v>52464113</v>
      </c>
      <c r="J27" s="16">
        <f>I27-H27</f>
        <v>1946084</v>
      </c>
      <c r="K27" s="18">
        <f>(J27/H27)</f>
        <v>3.8522563894961143E-2</v>
      </c>
      <c r="L27" s="1"/>
    </row>
    <row r="28" spans="1:12" ht="15" customHeight="1" x14ac:dyDescent="0.25">
      <c r="A28" s="14" t="s">
        <v>63</v>
      </c>
      <c r="B28" s="14" t="s">
        <v>35</v>
      </c>
      <c r="C28" s="14" t="s">
        <v>35</v>
      </c>
      <c r="D28" s="15" t="s">
        <v>64</v>
      </c>
      <c r="E28" s="16">
        <v>29725515</v>
      </c>
      <c r="F28" s="16">
        <v>30257647</v>
      </c>
      <c r="G28" s="16">
        <v>18080238</v>
      </c>
      <c r="H28" s="16">
        <v>30973987</v>
      </c>
      <c r="I28" s="16">
        <v>29273584</v>
      </c>
      <c r="J28" s="16">
        <f>I28-H28</f>
        <v>-1700403</v>
      </c>
      <c r="K28" s="18">
        <f>(J28/H28)</f>
        <v>-5.4897775995063215E-2</v>
      </c>
      <c r="L28" s="1"/>
    </row>
    <row r="29" spans="1:12" ht="15" customHeight="1" x14ac:dyDescent="0.25">
      <c r="A29" s="14" t="s">
        <v>65</v>
      </c>
      <c r="B29" s="14" t="s">
        <v>35</v>
      </c>
      <c r="C29" s="14" t="s">
        <v>35</v>
      </c>
      <c r="D29" s="15" t="s">
        <v>66</v>
      </c>
      <c r="E29" s="16">
        <v>0</v>
      </c>
      <c r="F29" s="16">
        <v>0</v>
      </c>
      <c r="G29" s="16">
        <v>697417</v>
      </c>
      <c r="H29" s="16">
        <v>0</v>
      </c>
      <c r="I29" s="16">
        <v>10</v>
      </c>
      <c r="J29" s="16">
        <f>I29-H29</f>
        <v>10</v>
      </c>
      <c r="K29" s="18" t="s">
        <v>35</v>
      </c>
      <c r="L29" s="1"/>
    </row>
    <row r="30" spans="1:12" ht="15" customHeight="1" x14ac:dyDescent="0.25">
      <c r="A30" s="14" t="s">
        <v>35</v>
      </c>
      <c r="B30" s="14" t="s">
        <v>14</v>
      </c>
      <c r="C30" s="14" t="s">
        <v>35</v>
      </c>
      <c r="D30" s="15" t="s">
        <v>67</v>
      </c>
      <c r="E30" s="16">
        <v>0</v>
      </c>
      <c r="F30" s="16">
        <v>0</v>
      </c>
      <c r="G30" s="16">
        <v>697417</v>
      </c>
      <c r="H30" s="16">
        <v>0</v>
      </c>
      <c r="I30" s="16">
        <v>0</v>
      </c>
      <c r="J30" s="17"/>
      <c r="K30" s="18" t="s">
        <v>35</v>
      </c>
      <c r="L30" s="1"/>
    </row>
    <row r="31" spans="1:12" ht="15" customHeight="1" x14ac:dyDescent="0.25">
      <c r="A31" s="14" t="s">
        <v>35</v>
      </c>
      <c r="B31" s="14" t="s">
        <v>11</v>
      </c>
      <c r="C31" s="14" t="s">
        <v>35</v>
      </c>
      <c r="D31" s="15" t="s">
        <v>68</v>
      </c>
      <c r="E31" s="16">
        <v>0</v>
      </c>
      <c r="F31" s="16">
        <v>0</v>
      </c>
      <c r="G31" s="16">
        <v>0</v>
      </c>
      <c r="H31" s="16">
        <v>0</v>
      </c>
      <c r="I31" s="16">
        <v>10</v>
      </c>
      <c r="J31" s="16">
        <f>I31-H31</f>
        <v>10</v>
      </c>
      <c r="K31" s="18" t="s">
        <v>35</v>
      </c>
      <c r="L31" s="1"/>
    </row>
    <row r="32" spans="1:12" ht="15" customHeight="1" x14ac:dyDescent="0.25">
      <c r="A32" s="14" t="s">
        <v>69</v>
      </c>
      <c r="B32" s="14" t="s">
        <v>35</v>
      </c>
      <c r="C32" s="14" t="s">
        <v>35</v>
      </c>
      <c r="D32" s="15" t="s">
        <v>70</v>
      </c>
      <c r="E32" s="16">
        <v>10</v>
      </c>
      <c r="F32" s="16">
        <v>31678</v>
      </c>
      <c r="G32" s="16">
        <v>31668</v>
      </c>
      <c r="H32" s="16">
        <v>10</v>
      </c>
      <c r="I32" s="16">
        <v>10</v>
      </c>
      <c r="J32" s="17"/>
      <c r="K32" s="18" t="s">
        <v>35</v>
      </c>
      <c r="L32" s="1"/>
    </row>
    <row r="33" spans="1:12" ht="15" customHeight="1" x14ac:dyDescent="0.25">
      <c r="A33" s="14" t="s">
        <v>35</v>
      </c>
      <c r="B33" s="14" t="s">
        <v>52</v>
      </c>
      <c r="C33" s="14" t="s">
        <v>35</v>
      </c>
      <c r="D33" s="15" t="s">
        <v>71</v>
      </c>
      <c r="E33" s="16">
        <v>10</v>
      </c>
      <c r="F33" s="16">
        <v>31678</v>
      </c>
      <c r="G33" s="16">
        <v>31668</v>
      </c>
      <c r="H33" s="16">
        <v>10</v>
      </c>
      <c r="I33" s="16">
        <v>10</v>
      </c>
      <c r="J33" s="17"/>
      <c r="K33" s="18" t="s">
        <v>35</v>
      </c>
      <c r="L33" s="1"/>
    </row>
    <row r="34" spans="1:12" ht="15" customHeight="1" x14ac:dyDescent="0.25">
      <c r="A34" s="14" t="s">
        <v>72</v>
      </c>
      <c r="B34" s="14" t="s">
        <v>35</v>
      </c>
      <c r="C34" s="14" t="s">
        <v>35</v>
      </c>
      <c r="D34" s="15" t="s">
        <v>73</v>
      </c>
      <c r="E34" s="16">
        <v>0</v>
      </c>
      <c r="F34" s="16">
        <v>0</v>
      </c>
      <c r="G34" s="16">
        <v>826</v>
      </c>
      <c r="H34" s="16">
        <v>0</v>
      </c>
      <c r="I34" s="16">
        <v>0</v>
      </c>
      <c r="J34" s="17"/>
      <c r="K34" s="18" t="s">
        <v>35</v>
      </c>
      <c r="L34" s="1"/>
    </row>
    <row r="35" spans="1:12" ht="15" customHeight="1" x14ac:dyDescent="0.25">
      <c r="A35" s="14" t="s">
        <v>35</v>
      </c>
      <c r="B35" s="14" t="s">
        <v>39</v>
      </c>
      <c r="C35" s="14" t="s">
        <v>35</v>
      </c>
      <c r="D35" s="15" t="s">
        <v>74</v>
      </c>
      <c r="E35" s="16">
        <v>0</v>
      </c>
      <c r="F35" s="16">
        <v>0</v>
      </c>
      <c r="G35" s="16">
        <v>826</v>
      </c>
      <c r="H35" s="16">
        <v>0</v>
      </c>
      <c r="I35" s="16">
        <v>0</v>
      </c>
      <c r="J35" s="17"/>
      <c r="K35" s="18" t="s">
        <v>35</v>
      </c>
      <c r="L35" s="1"/>
    </row>
    <row r="36" spans="1:12" ht="15" customHeight="1" x14ac:dyDescent="0.25">
      <c r="A36" s="14" t="s">
        <v>75</v>
      </c>
      <c r="B36" s="14" t="s">
        <v>35</v>
      </c>
      <c r="C36" s="14" t="s">
        <v>35</v>
      </c>
      <c r="D36" s="15" t="s">
        <v>76</v>
      </c>
      <c r="E36" s="16">
        <v>512414</v>
      </c>
      <c r="F36" s="16">
        <v>512414</v>
      </c>
      <c r="G36" s="16">
        <v>306085</v>
      </c>
      <c r="H36" s="16">
        <v>533936</v>
      </c>
      <c r="I36" s="16">
        <v>288244</v>
      </c>
      <c r="J36" s="16">
        <f>I36-H36</f>
        <v>-245692</v>
      </c>
      <c r="K36" s="18">
        <f>(J36/H36)</f>
        <v>-0.46015252764376252</v>
      </c>
      <c r="L36" s="1"/>
    </row>
    <row r="37" spans="1:12" ht="15" customHeight="1" x14ac:dyDescent="0.25">
      <c r="A37" s="14" t="s">
        <v>35</v>
      </c>
      <c r="B37" s="14" t="s">
        <v>77</v>
      </c>
      <c r="C37" s="14" t="s">
        <v>35</v>
      </c>
      <c r="D37" s="15" t="s">
        <v>78</v>
      </c>
      <c r="E37" s="16">
        <v>42849</v>
      </c>
      <c r="F37" s="16">
        <v>42849</v>
      </c>
      <c r="G37" s="16">
        <v>28266</v>
      </c>
      <c r="H37" s="16">
        <v>44649</v>
      </c>
      <c r="I37" s="16">
        <v>0</v>
      </c>
      <c r="J37" s="16">
        <f>I37-H37</f>
        <v>-44649</v>
      </c>
      <c r="K37" s="18">
        <f>(J37/H37)</f>
        <v>-1</v>
      </c>
      <c r="L37" s="1"/>
    </row>
    <row r="38" spans="1:12" ht="15" customHeight="1" x14ac:dyDescent="0.25">
      <c r="A38" s="14" t="s">
        <v>35</v>
      </c>
      <c r="B38" s="14" t="s">
        <v>37</v>
      </c>
      <c r="C38" s="14" t="s">
        <v>35</v>
      </c>
      <c r="D38" s="15" t="s">
        <v>79</v>
      </c>
      <c r="E38" s="16">
        <v>74682</v>
      </c>
      <c r="F38" s="16">
        <v>74682</v>
      </c>
      <c r="G38" s="16">
        <v>54266</v>
      </c>
      <c r="H38" s="16">
        <v>77819</v>
      </c>
      <c r="I38" s="16">
        <v>0</v>
      </c>
      <c r="J38" s="16">
        <f>I38-H38</f>
        <v>-77819</v>
      </c>
      <c r="K38" s="18">
        <f>(J38/H38)</f>
        <v>-1</v>
      </c>
      <c r="L38" s="1"/>
    </row>
    <row r="39" spans="1:12" ht="15" customHeight="1" x14ac:dyDescent="0.25">
      <c r="A39" s="14" t="s">
        <v>35</v>
      </c>
      <c r="B39" s="14" t="s">
        <v>43</v>
      </c>
      <c r="C39" s="14" t="s">
        <v>35</v>
      </c>
      <c r="D39" s="15" t="s">
        <v>80</v>
      </c>
      <c r="E39" s="16">
        <v>185213</v>
      </c>
      <c r="F39" s="16">
        <v>185213</v>
      </c>
      <c r="G39" s="16">
        <v>128610</v>
      </c>
      <c r="H39" s="16">
        <v>192992</v>
      </c>
      <c r="I39" s="16">
        <v>0</v>
      </c>
      <c r="J39" s="16">
        <f>I39-H39</f>
        <v>-192992</v>
      </c>
      <c r="K39" s="18">
        <f>(J39/H39)</f>
        <v>-1</v>
      </c>
      <c r="L39" s="1"/>
    </row>
    <row r="40" spans="1:12" ht="15" customHeight="1" x14ac:dyDescent="0.25">
      <c r="A40" s="14" t="s">
        <v>35</v>
      </c>
      <c r="B40" s="14" t="s">
        <v>46</v>
      </c>
      <c r="C40" s="14" t="s">
        <v>35</v>
      </c>
      <c r="D40" s="15" t="s">
        <v>81</v>
      </c>
      <c r="E40" s="16">
        <v>209670</v>
      </c>
      <c r="F40" s="16">
        <v>209670</v>
      </c>
      <c r="G40" s="16">
        <v>94943</v>
      </c>
      <c r="H40" s="16">
        <v>218476</v>
      </c>
      <c r="I40" s="16">
        <v>288244</v>
      </c>
      <c r="J40" s="16">
        <f>I40-H40</f>
        <v>69768</v>
      </c>
      <c r="K40" s="18">
        <f>(J40/H40)</f>
        <v>0.3193394240099599</v>
      </c>
      <c r="L40" s="1"/>
    </row>
    <row r="41" spans="1:12" ht="15" customHeight="1" x14ac:dyDescent="0.25">
      <c r="A41" s="14" t="s">
        <v>82</v>
      </c>
      <c r="B41" s="14" t="s">
        <v>35</v>
      </c>
      <c r="C41" s="14" t="s">
        <v>35</v>
      </c>
      <c r="D41" s="15" t="s">
        <v>83</v>
      </c>
      <c r="E41" s="16">
        <v>10</v>
      </c>
      <c r="F41" s="16">
        <v>9536479</v>
      </c>
      <c r="G41" s="16">
        <v>9499955</v>
      </c>
      <c r="H41" s="16">
        <v>10</v>
      </c>
      <c r="I41" s="16">
        <v>10</v>
      </c>
      <c r="J41" s="17"/>
      <c r="K41" s="18" t="s">
        <v>35</v>
      </c>
      <c r="L41" s="1"/>
    </row>
    <row r="42" spans="1:12" ht="15" customHeight="1" x14ac:dyDescent="0.25">
      <c r="A42" s="14" t="s">
        <v>35</v>
      </c>
      <c r="B42" s="14" t="s">
        <v>46</v>
      </c>
      <c r="C42" s="14" t="s">
        <v>35</v>
      </c>
      <c r="D42" s="15" t="s">
        <v>84</v>
      </c>
      <c r="E42" s="16">
        <v>10</v>
      </c>
      <c r="F42" s="16">
        <v>9536479</v>
      </c>
      <c r="G42" s="16">
        <v>9499955</v>
      </c>
      <c r="H42" s="16">
        <v>10</v>
      </c>
      <c r="I42" s="16">
        <v>10</v>
      </c>
      <c r="J42" s="17"/>
      <c r="K42" s="18" t="s">
        <v>35</v>
      </c>
      <c r="L42" s="1"/>
    </row>
    <row r="43" spans="1:12" ht="15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"/>
    </row>
    <row r="44" spans="1:12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" customHeight="1" x14ac:dyDescent="0.25">
      <c r="A45" s="32" t="s">
        <v>85</v>
      </c>
      <c r="B45" s="33"/>
      <c r="C45" s="33"/>
      <c r="D45" s="33"/>
      <c r="E45" s="20">
        <v>78719723</v>
      </c>
      <c r="F45" s="20">
        <v>78640638</v>
      </c>
      <c r="G45" s="20">
        <v>55308887</v>
      </c>
      <c r="H45" s="20">
        <v>82025952</v>
      </c>
      <c r="I45" s="20">
        <v>82025951</v>
      </c>
      <c r="J45" s="20">
        <v>-1</v>
      </c>
      <c r="K45" s="21">
        <v>-1.2191263564975144E-8</v>
      </c>
      <c r="L45" s="1"/>
    </row>
    <row r="46" spans="1:12" ht="15" customHeight="1" x14ac:dyDescent="0.25">
      <c r="A46" s="34" t="s">
        <v>86</v>
      </c>
      <c r="B46" s="35"/>
      <c r="C46" s="35"/>
      <c r="D46" s="35"/>
      <c r="E46" s="35"/>
      <c r="F46" s="35"/>
      <c r="G46" s="35"/>
      <c r="H46" s="35"/>
      <c r="I46" s="35"/>
      <c r="J46" s="1"/>
      <c r="K46" s="1"/>
      <c r="L46" s="1"/>
    </row>
    <row r="47" spans="1:12" ht="5.0999999999999996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</sheetData>
  <mergeCells count="17">
    <mergeCell ref="J10:J11"/>
    <mergeCell ref="K10:K11"/>
    <mergeCell ref="A45:D45"/>
    <mergeCell ref="A46:I46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78740157480314965" right="0.78740157480314965" top="0.39370078740157483" bottom="0.39370078740157483" header="0" footer="0"/>
  <pageSetup scale="7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CCA110301</vt:lpstr>
      <vt:lpstr>JR_PAGE_ANCHOR_0_1</vt:lpstr>
      <vt:lpstr>'CCA110301'!Títulos_a_imprimir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2024-09-26T13:50:48Z</dcterms:created>
  <dcterms:modified xsi:type="dcterms:W3CDTF">2024-09-26T21:04:04Z</dcterms:modified>
</cp:coreProperties>
</file>