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9975D136-8D31-4C51-BF92-83FBAE4FCE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analitico'!$A$1:$K$42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21" i="1"/>
  <c r="J37" i="1"/>
  <c r="K36" i="1"/>
  <c r="J36" i="1"/>
  <c r="J35" i="1"/>
  <c r="K35" i="1" s="1"/>
  <c r="J34" i="1"/>
  <c r="K33" i="1"/>
  <c r="J33" i="1"/>
  <c r="J32" i="1"/>
  <c r="K32" i="1" s="1"/>
  <c r="J31" i="1"/>
  <c r="J30" i="1"/>
  <c r="K30" i="1" s="1"/>
  <c r="J25" i="1"/>
  <c r="K25" i="1" s="1"/>
  <c r="J24" i="1"/>
  <c r="K24" i="1" s="1"/>
  <c r="J23" i="1"/>
  <c r="K23" i="1" s="1"/>
  <c r="J22" i="1"/>
  <c r="J20" i="1"/>
  <c r="J19" i="1"/>
  <c r="K1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<sst xmlns="http://schemas.openxmlformats.org/spreadsheetml/2006/main" count="165" uniqueCount="85">
  <si>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</si>
  <si>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</si>
  <si>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</si>
  <si>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</si>
  <si>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</si>
  <si>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JUSTICIA Y DERECHOS HUMANOS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</si>
  <si>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</si>
  <si>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10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</si>
  <si>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</si>
  <si>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 REINSERCIÓN SOCIAL JUVENIL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</si>
  <si>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</si>
  <si>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Programa:</t>
    </r>
  </si>
  <si>
    <r>
      <rPr>
        <sz val="10"/>
        <rFont val="Times New Roman"/>
      </rPr>
      <t>CENTROS DE REINSERCIÓN SOCIAL JUVENIL DE ADMINISTRACIÓN DIRECTA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</si>
  <si>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</si>
  <si>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</si>
  <si>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</si>
  <si>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</si>
  <si>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</si>
  <si>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</si>
  <si>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</si>
  <si>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</si>
  <si>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</si>
  <si>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</si>
  <si>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</si>
  <si>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</si>
  <si>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</si>
  <si>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</si>
  <si>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</si>
  <si>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</si>
  <si>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</si>
  <si>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</si>
  <si>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</si>
  <si>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</si>
  <si>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</si>
  <si>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</si>
  <si>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</si>
  <si>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</si>
  <si>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</si>
  <si>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</si>
  <si>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</si>
  <si>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</si>
  <si>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</si>
  <si>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</si>
  <si>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</si>
  <si>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</si>
  <si>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</si>
  <si>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</si>
  <si>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</si>
  <si>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</si>
  <si>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</si>
  <si>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</si>
  <si>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</si>
  <si>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</si>
  <si>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</si>
  <si>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</si>
  <si>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</si>
  <si>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</si>
  <si>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</si>
  <si>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</si>
  <si>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</si>
  <si>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</si>
  <si>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</si>
  <si>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</si>
  <si>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</si>
  <si>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</si>
  <si>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</si>
  <si>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</si>
  <si>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</si>
  <si>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</si>
  <si>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</si>
  <si>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</si>
  <si>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</si>
  <si>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</si>
  <si>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</si>
  <si>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</si>
  <si>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</si>
  <si>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</si>
  <si>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</si>
  <si>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</si>
  <si>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</si>
  <si>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</si>
  <si>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</si>
  <si>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Ingresos por Percibir</t>
  </si>
  <si>
    <t>07</t>
  </si>
  <si>
    <t>Deuda Flotante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</si>
</sst>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7" fillId="35" borderId="12" xfId="0" applyFont="1" applyFill="1" applyBorder="1" applyAlignment="1">
      <alignment horizontal="left" vertical="top" wrapText="1"/>
    </xf>
    <xf numFmtId="49" fontId="3" fillId="34" borderId="12" xfId="0" applyNumberFormat="1" applyFont="1" applyFill="1" applyBorder="1" applyAlignment="1">
      <alignment horizontal="center" vertical="top" wrapText="1"/>
    </xf>
    <xf numFmtId="0" fontId="9" fillId="35" borderId="1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3"/>
  <sheetViews>
    <sheetView tabSelected="1" workbookViewId="0">
      <selection activeCell="Q10" sqref="Q10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7" customWidth="1"/>
    <col min="6" max="6" width="14.85546875" customWidth="1"/>
    <col min="7" max="7" width="16.28515625" customWidth="1"/>
    <col min="8" max="8" width="15.140625" customWidth="1"/>
    <col min="9" max="9" width="16.42578125" customWidth="1"/>
    <col min="10" max="10" width="15.2851562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7</v>
      </c>
      <c r="J6" s="1"/>
      <c r="K6" s="1"/>
      <c r="L6" s="1"/>
    </row>
    <row r="7" spans="1:12" ht="15" customHeight="1" x14ac:dyDescent="0.25">
      <c r="A7" s="34" t="s">
        <v>11</v>
      </c>
      <c r="B7" s="35"/>
      <c r="C7" s="36" t="s">
        <v>12</v>
      </c>
      <c r="D7" s="37"/>
      <c r="E7" s="37"/>
      <c r="F7" s="37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38" t="s">
        <v>16</v>
      </c>
      <c r="B9" s="38" t="s">
        <v>17</v>
      </c>
      <c r="C9" s="38" t="s">
        <v>18</v>
      </c>
      <c r="D9" s="38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27</v>
      </c>
      <c r="F10" s="7" t="s">
        <v>28</v>
      </c>
      <c r="G10" s="7" t="s">
        <v>29</v>
      </c>
      <c r="H10" s="7" t="s">
        <v>30</v>
      </c>
      <c r="I10" s="7" t="s">
        <v>31</v>
      </c>
      <c r="J10" s="40" t="s">
        <v>32</v>
      </c>
      <c r="K10" s="40" t="s">
        <v>33</v>
      </c>
      <c r="L10" s="1"/>
    </row>
    <row r="11" spans="1:12" ht="30" customHeight="1" x14ac:dyDescent="0.25">
      <c r="A11" s="39"/>
      <c r="B11" s="39"/>
      <c r="C11" s="39"/>
      <c r="D11" s="39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41"/>
      <c r="K11" s="4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39637746</v>
      </c>
      <c r="F12" s="12">
        <v>15511510</v>
      </c>
      <c r="G12" s="12">
        <v>9117271</v>
      </c>
      <c r="H12" s="12">
        <v>41302532</v>
      </c>
      <c r="I12" s="12">
        <v>49851188</v>
      </c>
      <c r="J12" s="12">
        <f>I12-H12</f>
        <v>8548656</v>
      </c>
      <c r="K12" s="13">
        <f>(J12/H12)</f>
        <v>0.20697656017795713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36</v>
      </c>
      <c r="L13" s="1"/>
    </row>
    <row r="14" spans="1:12" ht="15" customHeight="1" x14ac:dyDescent="0.25">
      <c r="A14" s="14" t="s">
        <v>36</v>
      </c>
      <c r="B14" s="14" t="s">
        <v>14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36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36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7"/>
      <c r="K16" s="18" t="s">
        <v>36</v>
      </c>
      <c r="L16" s="1"/>
    </row>
    <row r="17" spans="1:12" ht="15" customHeight="1" x14ac:dyDescent="0.25">
      <c r="A17" s="14" t="s">
        <v>36</v>
      </c>
      <c r="B17" s="14" t="s">
        <v>45</v>
      </c>
      <c r="C17" s="14" t="s">
        <v>36</v>
      </c>
      <c r="D17" s="15" t="s">
        <v>46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36</v>
      </c>
      <c r="L17" s="1"/>
    </row>
    <row r="18" spans="1:12" ht="15" customHeight="1" x14ac:dyDescent="0.25">
      <c r="A18" s="14" t="s">
        <v>47</v>
      </c>
      <c r="B18" s="14" t="s">
        <v>36</v>
      </c>
      <c r="C18" s="14" t="s">
        <v>36</v>
      </c>
      <c r="D18" s="15" t="s">
        <v>48</v>
      </c>
      <c r="E18" s="16">
        <v>39637726</v>
      </c>
      <c r="F18" s="16">
        <v>15511490</v>
      </c>
      <c r="G18" s="16">
        <v>9117271</v>
      </c>
      <c r="H18" s="16">
        <v>41302512</v>
      </c>
      <c r="I18" s="16">
        <v>49851148</v>
      </c>
      <c r="J18" s="16">
        <f t="shared" ref="J18:J25" si="0">I18-H18</f>
        <v>8548636</v>
      </c>
      <c r="K18" s="18">
        <f>(J18/H18)</f>
        <v>0.20697617617059225</v>
      </c>
      <c r="L18" s="1"/>
    </row>
    <row r="19" spans="1:12" ht="15" customHeight="1" x14ac:dyDescent="0.25">
      <c r="A19" s="14" t="s">
        <v>36</v>
      </c>
      <c r="B19" s="14" t="s">
        <v>45</v>
      </c>
      <c r="C19" s="14" t="s">
        <v>36</v>
      </c>
      <c r="D19" s="15" t="s">
        <v>49</v>
      </c>
      <c r="E19" s="16">
        <v>39637726</v>
      </c>
      <c r="F19" s="16">
        <v>15511490</v>
      </c>
      <c r="G19" s="16">
        <v>9117271</v>
      </c>
      <c r="H19" s="16">
        <v>41302512</v>
      </c>
      <c r="I19" s="16">
        <v>49851148</v>
      </c>
      <c r="J19" s="16">
        <f t="shared" si="0"/>
        <v>8548636</v>
      </c>
      <c r="K19" s="18">
        <f>(J19/H19)</f>
        <v>0.20697617617059225</v>
      </c>
      <c r="L19" s="1"/>
    </row>
    <row r="20" spans="1:12" ht="15" customHeight="1" x14ac:dyDescent="0.25">
      <c r="A20" s="14" t="s">
        <v>50</v>
      </c>
      <c r="B20" s="14" t="s">
        <v>36</v>
      </c>
      <c r="C20" s="14" t="s">
        <v>36</v>
      </c>
      <c r="D20" s="15" t="s">
        <v>51</v>
      </c>
      <c r="E20" s="16">
        <v>0</v>
      </c>
      <c r="F20" s="16">
        <v>0</v>
      </c>
      <c r="G20" s="16">
        <v>0</v>
      </c>
      <c r="H20" s="16">
        <v>0</v>
      </c>
      <c r="I20" s="16">
        <v>10</v>
      </c>
      <c r="J20" s="16">
        <f t="shared" si="0"/>
        <v>10</v>
      </c>
      <c r="K20" s="18" t="s">
        <v>36</v>
      </c>
      <c r="L20" s="1"/>
    </row>
    <row r="21" spans="1:12" ht="15" customHeight="1" x14ac:dyDescent="0.25">
      <c r="A21" s="14" t="s">
        <v>36</v>
      </c>
      <c r="B21" s="14">
        <v>10</v>
      </c>
      <c r="C21" s="14" t="s">
        <v>36</v>
      </c>
      <c r="D21" s="46" t="s">
        <v>82</v>
      </c>
      <c r="E21" s="16">
        <v>0</v>
      </c>
      <c r="F21" s="16">
        <v>0</v>
      </c>
      <c r="G21" s="16">
        <v>0</v>
      </c>
      <c r="H21" s="16">
        <v>0</v>
      </c>
      <c r="I21" s="16">
        <v>10</v>
      </c>
      <c r="J21" s="16">
        <f t="shared" si="0"/>
        <v>10</v>
      </c>
      <c r="K21" s="18" t="s">
        <v>36</v>
      </c>
      <c r="L21" s="1"/>
    </row>
    <row r="22" spans="1:12" ht="15" customHeight="1" x14ac:dyDescent="0.25">
      <c r="A22" s="14" t="s">
        <v>52</v>
      </c>
      <c r="B22" s="14" t="s">
        <v>36</v>
      </c>
      <c r="C22" s="14" t="s">
        <v>36</v>
      </c>
      <c r="D22" s="15" t="s">
        <v>53</v>
      </c>
      <c r="E22" s="16">
        <v>0</v>
      </c>
      <c r="F22" s="16">
        <v>0</v>
      </c>
      <c r="G22" s="16">
        <v>0</v>
      </c>
      <c r="H22" s="16">
        <v>0</v>
      </c>
      <c r="I22" s="16">
        <v>10</v>
      </c>
      <c r="J22" s="16">
        <f t="shared" si="0"/>
        <v>10</v>
      </c>
      <c r="K22" s="18" t="s">
        <v>36</v>
      </c>
      <c r="L22" s="1"/>
    </row>
    <row r="23" spans="1:12" ht="15" customHeight="1" x14ac:dyDescent="0.25">
      <c r="A23" s="10" t="s">
        <v>36</v>
      </c>
      <c r="B23" s="10" t="s">
        <v>36</v>
      </c>
      <c r="C23" s="10" t="s">
        <v>36</v>
      </c>
      <c r="D23" s="11" t="s">
        <v>54</v>
      </c>
      <c r="E23" s="12">
        <v>39637746</v>
      </c>
      <c r="F23" s="12">
        <v>15511510</v>
      </c>
      <c r="G23" s="12">
        <v>7394440</v>
      </c>
      <c r="H23" s="12">
        <v>41302532</v>
      </c>
      <c r="I23" s="12">
        <v>49851188</v>
      </c>
      <c r="J23" s="12">
        <f t="shared" si="0"/>
        <v>8548656</v>
      </c>
      <c r="K23" s="13">
        <f>(J23/H23)</f>
        <v>0.20697656017795713</v>
      </c>
      <c r="L23" s="1"/>
    </row>
    <row r="24" spans="1:12" ht="15" customHeight="1" x14ac:dyDescent="0.25">
      <c r="A24" s="14" t="s">
        <v>55</v>
      </c>
      <c r="B24" s="14" t="s">
        <v>36</v>
      </c>
      <c r="C24" s="14" t="s">
        <v>36</v>
      </c>
      <c r="D24" s="15" t="s">
        <v>56</v>
      </c>
      <c r="E24" s="16">
        <v>31520875</v>
      </c>
      <c r="F24" s="16">
        <v>11835452</v>
      </c>
      <c r="G24" s="16">
        <v>6135775</v>
      </c>
      <c r="H24" s="16">
        <v>32844753</v>
      </c>
      <c r="I24" s="16">
        <v>38766228</v>
      </c>
      <c r="J24" s="16">
        <f t="shared" si="0"/>
        <v>5921475</v>
      </c>
      <c r="K24" s="18">
        <f>(J24/H24)</f>
        <v>0.18028678735991713</v>
      </c>
      <c r="L24" s="1"/>
    </row>
    <row r="25" spans="1:12" ht="15" customHeight="1" x14ac:dyDescent="0.25">
      <c r="A25" s="14" t="s">
        <v>57</v>
      </c>
      <c r="B25" s="14" t="s">
        <v>36</v>
      </c>
      <c r="C25" s="14" t="s">
        <v>36</v>
      </c>
      <c r="D25" s="15" t="s">
        <v>58</v>
      </c>
      <c r="E25" s="16">
        <v>7968377</v>
      </c>
      <c r="F25" s="16">
        <v>3527564</v>
      </c>
      <c r="G25" s="16">
        <v>1250604</v>
      </c>
      <c r="H25" s="16">
        <v>8303049</v>
      </c>
      <c r="I25" s="16">
        <v>9869890</v>
      </c>
      <c r="J25" s="16">
        <f t="shared" si="0"/>
        <v>1566841</v>
      </c>
      <c r="K25" s="18">
        <f>(J25/H25)</f>
        <v>0.18870670280278967</v>
      </c>
      <c r="L25" s="1"/>
    </row>
    <row r="26" spans="1:12" ht="15" customHeight="1" x14ac:dyDescent="0.25">
      <c r="A26" s="14" t="s">
        <v>59</v>
      </c>
      <c r="B26" s="14" t="s">
        <v>36</v>
      </c>
      <c r="C26" s="14" t="s">
        <v>36</v>
      </c>
      <c r="D26" s="15" t="s">
        <v>60</v>
      </c>
      <c r="E26" s="16">
        <v>10</v>
      </c>
      <c r="F26" s="16">
        <v>10</v>
      </c>
      <c r="G26" s="16">
        <v>0</v>
      </c>
      <c r="H26" s="16">
        <v>10</v>
      </c>
      <c r="I26" s="16">
        <v>10</v>
      </c>
      <c r="J26" s="17"/>
      <c r="K26" s="18" t="s">
        <v>36</v>
      </c>
      <c r="L26" s="1"/>
    </row>
    <row r="27" spans="1:12" ht="15" customHeight="1" x14ac:dyDescent="0.25">
      <c r="A27" s="14" t="s">
        <v>36</v>
      </c>
      <c r="B27" s="14" t="s">
        <v>61</v>
      </c>
      <c r="C27" s="14" t="s">
        <v>36</v>
      </c>
      <c r="D27" s="15" t="s">
        <v>62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7"/>
      <c r="K27" s="18" t="s">
        <v>36</v>
      </c>
      <c r="L27" s="1"/>
    </row>
    <row r="28" spans="1:12" ht="15" customHeight="1" x14ac:dyDescent="0.25">
      <c r="A28" s="14" t="s">
        <v>63</v>
      </c>
      <c r="B28" s="14" t="s">
        <v>36</v>
      </c>
      <c r="C28" s="14" t="s">
        <v>36</v>
      </c>
      <c r="D28" s="15" t="s">
        <v>64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7"/>
      <c r="K28" s="18" t="s">
        <v>36</v>
      </c>
      <c r="L28" s="1"/>
    </row>
    <row r="29" spans="1:12" ht="15" customHeight="1" x14ac:dyDescent="0.25">
      <c r="A29" s="14" t="s">
        <v>36</v>
      </c>
      <c r="B29" s="14" t="s">
        <v>65</v>
      </c>
      <c r="C29" s="14" t="s">
        <v>36</v>
      </c>
      <c r="D29" s="15" t="s">
        <v>66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7"/>
      <c r="K29" s="18" t="s">
        <v>36</v>
      </c>
      <c r="L29" s="1"/>
    </row>
    <row r="30" spans="1:12" ht="15" customHeight="1" x14ac:dyDescent="0.25">
      <c r="A30" s="14" t="s">
        <v>67</v>
      </c>
      <c r="B30" s="14" t="s">
        <v>36</v>
      </c>
      <c r="C30" s="14" t="s">
        <v>36</v>
      </c>
      <c r="D30" s="15" t="s">
        <v>68</v>
      </c>
      <c r="E30" s="16">
        <v>93803</v>
      </c>
      <c r="F30" s="16">
        <v>93803</v>
      </c>
      <c r="G30" s="16">
        <v>8061</v>
      </c>
      <c r="H30" s="16">
        <v>97743</v>
      </c>
      <c r="I30" s="16">
        <v>1059831</v>
      </c>
      <c r="J30" s="16">
        <f t="shared" ref="J30:J38" si="1">I30-H30</f>
        <v>962088</v>
      </c>
      <c r="K30" s="18">
        <f>(J30/H30)</f>
        <v>9.8430373530585307</v>
      </c>
      <c r="L30" s="1"/>
    </row>
    <row r="31" spans="1:12" ht="15" customHeight="1" x14ac:dyDescent="0.25">
      <c r="A31" s="14" t="s">
        <v>36</v>
      </c>
      <c r="B31" s="14" t="s">
        <v>61</v>
      </c>
      <c r="C31" s="14" t="s">
        <v>36</v>
      </c>
      <c r="D31" s="15" t="s">
        <v>69</v>
      </c>
      <c r="E31" s="16">
        <v>0</v>
      </c>
      <c r="F31" s="16">
        <v>0</v>
      </c>
      <c r="G31" s="16">
        <v>0</v>
      </c>
      <c r="H31" s="16">
        <v>0</v>
      </c>
      <c r="I31" s="16">
        <v>238670</v>
      </c>
      <c r="J31" s="16">
        <f t="shared" si="1"/>
        <v>238670</v>
      </c>
      <c r="K31" s="18" t="s">
        <v>36</v>
      </c>
      <c r="L31" s="1"/>
    </row>
    <row r="32" spans="1:12" ht="15" customHeight="1" x14ac:dyDescent="0.25">
      <c r="A32" s="14" t="s">
        <v>36</v>
      </c>
      <c r="B32" s="14" t="s">
        <v>70</v>
      </c>
      <c r="C32" s="14" t="s">
        <v>36</v>
      </c>
      <c r="D32" s="15" t="s">
        <v>71</v>
      </c>
      <c r="E32" s="16">
        <v>65662</v>
      </c>
      <c r="F32" s="16">
        <v>65662</v>
      </c>
      <c r="G32" s="16">
        <v>6708</v>
      </c>
      <c r="H32" s="16">
        <v>68420</v>
      </c>
      <c r="I32" s="16">
        <v>645149</v>
      </c>
      <c r="J32" s="16">
        <f t="shared" si="1"/>
        <v>576729</v>
      </c>
      <c r="K32" s="18">
        <f>(J32/H32)</f>
        <v>8.4292458345513008</v>
      </c>
      <c r="L32" s="1"/>
    </row>
    <row r="33" spans="1:12" ht="15" customHeight="1" x14ac:dyDescent="0.25">
      <c r="A33" s="14" t="s">
        <v>36</v>
      </c>
      <c r="B33" s="14" t="s">
        <v>38</v>
      </c>
      <c r="C33" s="14" t="s">
        <v>36</v>
      </c>
      <c r="D33" s="15" t="s">
        <v>72</v>
      </c>
      <c r="E33" s="16">
        <v>28141</v>
      </c>
      <c r="F33" s="16">
        <v>28141</v>
      </c>
      <c r="G33" s="16">
        <v>1353</v>
      </c>
      <c r="H33" s="16">
        <v>29323</v>
      </c>
      <c r="I33" s="16">
        <v>112710</v>
      </c>
      <c r="J33" s="16">
        <f t="shared" si="1"/>
        <v>83387</v>
      </c>
      <c r="K33" s="18">
        <f>(J33/H33)</f>
        <v>2.8437404085530131</v>
      </c>
      <c r="L33" s="1"/>
    </row>
    <row r="34" spans="1:12" ht="15" customHeight="1" x14ac:dyDescent="0.25">
      <c r="A34" s="14" t="s">
        <v>36</v>
      </c>
      <c r="B34" s="14" t="s">
        <v>73</v>
      </c>
      <c r="C34" s="14" t="s">
        <v>36</v>
      </c>
      <c r="D34" s="15" t="s">
        <v>74</v>
      </c>
      <c r="E34" s="16">
        <v>0</v>
      </c>
      <c r="F34" s="16">
        <v>0</v>
      </c>
      <c r="G34" s="16">
        <v>0</v>
      </c>
      <c r="H34" s="16">
        <v>0</v>
      </c>
      <c r="I34" s="16">
        <v>63302</v>
      </c>
      <c r="J34" s="16">
        <f t="shared" si="1"/>
        <v>63302</v>
      </c>
      <c r="K34" s="18" t="s">
        <v>36</v>
      </c>
      <c r="L34" s="1"/>
    </row>
    <row r="35" spans="1:12" ht="15" customHeight="1" x14ac:dyDescent="0.25">
      <c r="A35" s="14" t="s">
        <v>75</v>
      </c>
      <c r="B35" s="14" t="s">
        <v>36</v>
      </c>
      <c r="C35" s="14" t="s">
        <v>36</v>
      </c>
      <c r="D35" s="15" t="s">
        <v>76</v>
      </c>
      <c r="E35" s="16">
        <v>54671</v>
      </c>
      <c r="F35" s="16">
        <v>54671</v>
      </c>
      <c r="G35" s="16">
        <v>0</v>
      </c>
      <c r="H35" s="16">
        <v>56967</v>
      </c>
      <c r="I35" s="16">
        <v>155209</v>
      </c>
      <c r="J35" s="16">
        <f t="shared" si="1"/>
        <v>98242</v>
      </c>
      <c r="K35" s="18">
        <f>(J35/H35)</f>
        <v>1.7245422788632014</v>
      </c>
      <c r="L35" s="1"/>
    </row>
    <row r="36" spans="1:12" ht="15" customHeight="1" x14ac:dyDescent="0.25">
      <c r="A36" s="14" t="s">
        <v>36</v>
      </c>
      <c r="B36" s="14" t="s">
        <v>14</v>
      </c>
      <c r="C36" s="14" t="s">
        <v>36</v>
      </c>
      <c r="D36" s="15" t="s">
        <v>77</v>
      </c>
      <c r="E36" s="16">
        <v>54671</v>
      </c>
      <c r="F36" s="16">
        <v>54671</v>
      </c>
      <c r="G36" s="16">
        <v>0</v>
      </c>
      <c r="H36" s="16">
        <v>56967</v>
      </c>
      <c r="I36" s="16">
        <v>155209</v>
      </c>
      <c r="J36" s="16">
        <f t="shared" si="1"/>
        <v>98242</v>
      </c>
      <c r="K36" s="18">
        <f>(J36/H36)</f>
        <v>1.7245422788632014</v>
      </c>
      <c r="L36" s="1"/>
    </row>
    <row r="37" spans="1:12" ht="15" customHeight="1" x14ac:dyDescent="0.25">
      <c r="A37" s="14" t="s">
        <v>78</v>
      </c>
      <c r="B37" s="14" t="s">
        <v>36</v>
      </c>
      <c r="C37" s="14" t="s">
        <v>36</v>
      </c>
      <c r="D37" s="15" t="s">
        <v>79</v>
      </c>
      <c r="E37" s="16">
        <v>0</v>
      </c>
      <c r="F37" s="16">
        <v>0</v>
      </c>
      <c r="G37" s="16">
        <v>0</v>
      </c>
      <c r="H37" s="16">
        <v>0</v>
      </c>
      <c r="I37" s="16">
        <v>10</v>
      </c>
      <c r="J37" s="16">
        <f t="shared" si="1"/>
        <v>10</v>
      </c>
      <c r="K37" s="18" t="s">
        <v>36</v>
      </c>
      <c r="L37" s="1"/>
    </row>
    <row r="38" spans="1:12" ht="15" customHeight="1" x14ac:dyDescent="0.25">
      <c r="A38" s="14" t="s">
        <v>36</v>
      </c>
      <c r="B38" s="47" t="s">
        <v>83</v>
      </c>
      <c r="C38" s="14" t="s">
        <v>36</v>
      </c>
      <c r="D38" s="48" t="s">
        <v>84</v>
      </c>
      <c r="E38" s="16">
        <v>0</v>
      </c>
      <c r="F38" s="16">
        <v>0</v>
      </c>
      <c r="G38" s="16">
        <v>0</v>
      </c>
      <c r="H38" s="16">
        <v>0</v>
      </c>
      <c r="I38" s="16">
        <v>10</v>
      </c>
      <c r="J38" s="16">
        <f t="shared" si="1"/>
        <v>10</v>
      </c>
      <c r="K38" s="18" t="s">
        <v>36</v>
      </c>
      <c r="L38" s="1"/>
    </row>
    <row r="39" spans="1:12" ht="1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"/>
    </row>
    <row r="40" spans="1:12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" customHeight="1" x14ac:dyDescent="0.25">
      <c r="A41" s="42" t="s">
        <v>80</v>
      </c>
      <c r="B41" s="43"/>
      <c r="C41" s="43"/>
      <c r="D41" s="43"/>
      <c r="E41" s="20">
        <v>39637736</v>
      </c>
      <c r="F41" s="20">
        <v>15511500</v>
      </c>
      <c r="G41" s="20">
        <v>7394440</v>
      </c>
      <c r="H41" s="20">
        <v>41302522</v>
      </c>
      <c r="I41" s="20">
        <v>49851168</v>
      </c>
      <c r="J41" s="20">
        <v>8548646</v>
      </c>
      <c r="K41" s="21">
        <v>0.20697636817432116</v>
      </c>
      <c r="L41" s="1"/>
    </row>
    <row r="42" spans="1:12" ht="15" customHeight="1" x14ac:dyDescent="0.25">
      <c r="A42" s="44" t="s">
        <v>81</v>
      </c>
      <c r="B42" s="45"/>
      <c r="C42" s="45"/>
      <c r="D42" s="45"/>
      <c r="E42" s="45"/>
      <c r="F42" s="45"/>
      <c r="G42" s="45"/>
      <c r="H42" s="45"/>
      <c r="I42" s="45"/>
      <c r="J42" s="1"/>
      <c r="K42" s="1"/>
      <c r="L42" s="1"/>
    </row>
    <row r="43" spans="1:12" ht="5.099999999999999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7">
    <mergeCell ref="J10:J11"/>
    <mergeCell ref="K10:K11"/>
    <mergeCell ref="A41:D41"/>
    <mergeCell ref="A42:I42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 verticalCentered="1"/>
  <pageMargins left="0" right="0" top="0.39370078740157483" bottom="0.19685039370078741" header="0" footer="0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2024-09-26T13:57:29Z</dcterms:modified>
</cp:coreProperties>
</file>