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450D2AB4-A78B-4C58-BABA-FEB2997EB9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analitico'!$A$1:$K$40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K26" i="1" s="1"/>
  <c r="K25" i="1"/>
  <c r="J25" i="1"/>
  <c r="J24" i="1"/>
  <c r="K24" i="1" s="1"/>
  <c r="K20" i="1"/>
  <c r="J20" i="1"/>
  <c r="K19" i="1"/>
  <c r="J19" i="1"/>
  <c r="K12" i="1"/>
  <c r="J12" i="1"/>
</calcChain>
</file>

<file path=xl/sharedStrings.xml><?xml version="1.0" encoding="utf-8"?>
<sst xmlns="http://schemas.openxmlformats.org/spreadsheetml/2006/main" count="156" uniqueCount="78">
  <si>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</si>
  <si>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</si>
  <si>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</si>
  <si>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</si>
  <si>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</si>
  <si>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</si>
  <si>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</si>
  <si>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</si>
  <si>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</si>
  <si>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MENORES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</si>
  <si>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</si>
  <si>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07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</si>
  <si>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</si>
  <si>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</si>
  <si>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</si>
  <si>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</si>
  <si>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</si>
  <si>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</si>
  <si>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</si>
  <si>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</si>
  <si>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</si>
  <si>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</si>
  <si>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</si>
  <si>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</si>
  <si>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</si>
  <si>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</si>
  <si>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</si>
  <si>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</si>
  <si>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</si>
  <si>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</si>
  <si>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</si>
  <si>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</si>
  <si>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</si>
  <si>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</si>
  <si>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</si>
  <si>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</si>
  <si>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</si>
  <si>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</si>
  <si>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</si>
  <si>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</si>
  <si>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</si>
  <si>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</si>
  <si>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</si>
  <si>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</si>
  <si>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</si>
  <si>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</si>
  <si>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</si>
  <si>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</si>
  <si>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</si>
  <si>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</si>
  <si>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</si>
  <si>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</si>
  <si>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</si>
  <si>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</si>
  <si>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</si>
  <si>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</si>
  <si>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</si>
  <si>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</si>
  <si>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</si>
  <si>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</si>
  <si>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</si>
  <si>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</si>
  <si>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</si>
  <si>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</si>
  <si>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</si>
  <si>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</si>
  <si>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</si>
  <si>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</si>
  <si>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002</t>
    </r>
  </si>
  <si>
    <r>
      <rPr>
        <sz val="10"/>
        <rFont val="Times New Roman"/>
      </rPr>
      <t>Subvención Proyectos Área Justicia Juvenil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</si>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</sst>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1"/>
  <sheetViews>
    <sheetView tabSelected="1" workbookViewId="0">
      <selection sqref="A1:K4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4.42578125" customWidth="1"/>
    <col min="6" max="6" width="14.7109375" customWidth="1"/>
    <col min="7" max="7" width="16" customWidth="1"/>
    <col min="8" max="8" width="14.42578125" customWidth="1"/>
    <col min="9" max="9" width="15.5703125" customWidth="1"/>
    <col min="10" max="10" width="15.42578125" customWidth="1"/>
    <col min="11" max="11" width="1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15721715</v>
      </c>
      <c r="F12" s="12">
        <v>24373819</v>
      </c>
      <c r="G12" s="12">
        <v>15380761</v>
      </c>
      <c r="H12" s="12">
        <v>16382027</v>
      </c>
      <c r="I12" s="12">
        <v>16289664</v>
      </c>
      <c r="J12" s="12">
        <f>I12-H12</f>
        <v>-92363</v>
      </c>
      <c r="K12" s="13">
        <f>(J12/H12)</f>
        <v>-5.6380690863224682E-3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44</v>
      </c>
      <c r="B16" s="14" t="s">
        <v>36</v>
      </c>
      <c r="C16" s="14" t="s">
        <v>36</v>
      </c>
      <c r="D16" s="15" t="s">
        <v>45</v>
      </c>
      <c r="E16" s="16">
        <v>1185</v>
      </c>
      <c r="F16" s="16">
        <v>45888</v>
      </c>
      <c r="G16" s="16">
        <v>810205</v>
      </c>
      <c r="H16" s="16">
        <v>1234</v>
      </c>
      <c r="I16" s="16">
        <v>1234</v>
      </c>
      <c r="J16" s="17"/>
      <c r="K16" s="18" t="s">
        <v>36</v>
      </c>
      <c r="L16" s="1"/>
    </row>
    <row r="17" spans="1:12" ht="15" customHeight="1" x14ac:dyDescent="0.25">
      <c r="A17" s="14" t="s">
        <v>36</v>
      </c>
      <c r="B17" s="14" t="s">
        <v>14</v>
      </c>
      <c r="C17" s="14" t="s">
        <v>36</v>
      </c>
      <c r="D17" s="15" t="s">
        <v>46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36</v>
      </c>
      <c r="L17" s="1"/>
    </row>
    <row r="18" spans="1:12" ht="15" customHeight="1" x14ac:dyDescent="0.25">
      <c r="A18" s="14" t="s">
        <v>36</v>
      </c>
      <c r="B18" s="14" t="s">
        <v>47</v>
      </c>
      <c r="C18" s="14" t="s">
        <v>36</v>
      </c>
      <c r="D18" s="15" t="s">
        <v>48</v>
      </c>
      <c r="E18" s="16">
        <v>1175</v>
      </c>
      <c r="F18" s="16">
        <v>45878</v>
      </c>
      <c r="G18" s="16">
        <v>810205</v>
      </c>
      <c r="H18" s="16">
        <v>1224</v>
      </c>
      <c r="I18" s="16">
        <v>1224</v>
      </c>
      <c r="J18" s="17"/>
      <c r="K18" s="18" t="s">
        <v>36</v>
      </c>
      <c r="L18" s="1"/>
    </row>
    <row r="19" spans="1:12" ht="15" customHeight="1" x14ac:dyDescent="0.25">
      <c r="A19" s="14" t="s">
        <v>49</v>
      </c>
      <c r="B19" s="14" t="s">
        <v>36</v>
      </c>
      <c r="C19" s="14" t="s">
        <v>36</v>
      </c>
      <c r="D19" s="15" t="s">
        <v>50</v>
      </c>
      <c r="E19" s="16">
        <v>15720500</v>
      </c>
      <c r="F19" s="16">
        <v>23174988</v>
      </c>
      <c r="G19" s="16">
        <v>14570556</v>
      </c>
      <c r="H19" s="16">
        <v>16380763</v>
      </c>
      <c r="I19" s="16">
        <v>16288400</v>
      </c>
      <c r="J19" s="16">
        <f>I19-H19</f>
        <v>-92363</v>
      </c>
      <c r="K19" s="18">
        <f>(J19/H19)</f>
        <v>-5.6385041404969968E-3</v>
      </c>
      <c r="L19" s="1"/>
    </row>
    <row r="20" spans="1:12" ht="15" customHeight="1" x14ac:dyDescent="0.25">
      <c r="A20" s="14" t="s">
        <v>36</v>
      </c>
      <c r="B20" s="14" t="s">
        <v>14</v>
      </c>
      <c r="C20" s="14" t="s">
        <v>36</v>
      </c>
      <c r="D20" s="15" t="s">
        <v>51</v>
      </c>
      <c r="E20" s="16">
        <v>15720500</v>
      </c>
      <c r="F20" s="16">
        <v>23174988</v>
      </c>
      <c r="G20" s="16">
        <v>14570556</v>
      </c>
      <c r="H20" s="16">
        <v>16380763</v>
      </c>
      <c r="I20" s="16">
        <v>16288400</v>
      </c>
      <c r="J20" s="16">
        <f>I20-H20</f>
        <v>-92363</v>
      </c>
      <c r="K20" s="18">
        <f>(J20/H20)</f>
        <v>-5.6385041404969968E-3</v>
      </c>
      <c r="L20" s="1"/>
    </row>
    <row r="21" spans="1:12" ht="15" customHeight="1" x14ac:dyDescent="0.25">
      <c r="A21" s="14" t="s">
        <v>52</v>
      </c>
      <c r="B21" s="14" t="s">
        <v>36</v>
      </c>
      <c r="C21" s="14" t="s">
        <v>36</v>
      </c>
      <c r="D21" s="15" t="s">
        <v>53</v>
      </c>
      <c r="E21" s="16">
        <v>10</v>
      </c>
      <c r="F21" s="16">
        <v>10</v>
      </c>
      <c r="G21" s="16">
        <v>0</v>
      </c>
      <c r="H21" s="16">
        <v>10</v>
      </c>
      <c r="I21" s="16">
        <v>10</v>
      </c>
      <c r="J21" s="17"/>
      <c r="K21" s="18" t="s">
        <v>36</v>
      </c>
      <c r="L21" s="1"/>
    </row>
    <row r="22" spans="1:12" ht="15" customHeight="1" x14ac:dyDescent="0.25">
      <c r="A22" s="14" t="s">
        <v>36</v>
      </c>
      <c r="B22" s="14" t="s">
        <v>7</v>
      </c>
      <c r="C22" s="14" t="s">
        <v>36</v>
      </c>
      <c r="D22" s="15" t="s">
        <v>54</v>
      </c>
      <c r="E22" s="16">
        <v>10</v>
      </c>
      <c r="F22" s="16">
        <v>10</v>
      </c>
      <c r="G22" s="16">
        <v>0</v>
      </c>
      <c r="H22" s="16">
        <v>10</v>
      </c>
      <c r="I22" s="16">
        <v>10</v>
      </c>
      <c r="J22" s="17"/>
      <c r="K22" s="18" t="s">
        <v>36</v>
      </c>
      <c r="L22" s="1"/>
    </row>
    <row r="23" spans="1:12" ht="15" customHeight="1" x14ac:dyDescent="0.25">
      <c r="A23" s="14" t="s">
        <v>55</v>
      </c>
      <c r="B23" s="14" t="s">
        <v>36</v>
      </c>
      <c r="C23" s="14" t="s">
        <v>36</v>
      </c>
      <c r="D23" s="15" t="s">
        <v>56</v>
      </c>
      <c r="E23" s="16">
        <v>10</v>
      </c>
      <c r="F23" s="16">
        <v>1152923</v>
      </c>
      <c r="G23" s="16">
        <v>0</v>
      </c>
      <c r="H23" s="16">
        <v>10</v>
      </c>
      <c r="I23" s="16">
        <v>10</v>
      </c>
      <c r="J23" s="17"/>
      <c r="K23" s="18" t="s">
        <v>36</v>
      </c>
      <c r="L23" s="1"/>
    </row>
    <row r="24" spans="1:12" ht="15" customHeight="1" x14ac:dyDescent="0.25">
      <c r="A24" s="10" t="s">
        <v>36</v>
      </c>
      <c r="B24" s="10" t="s">
        <v>36</v>
      </c>
      <c r="C24" s="10" t="s">
        <v>36</v>
      </c>
      <c r="D24" s="11" t="s">
        <v>57</v>
      </c>
      <c r="E24" s="12">
        <v>15721715</v>
      </c>
      <c r="F24" s="12">
        <v>24373819</v>
      </c>
      <c r="G24" s="12">
        <v>15750101</v>
      </c>
      <c r="H24" s="12">
        <v>16382027</v>
      </c>
      <c r="I24" s="12">
        <v>16289664</v>
      </c>
      <c r="J24" s="12">
        <f>I24-H24</f>
        <v>-92363</v>
      </c>
      <c r="K24" s="13">
        <f>(J24/H24)</f>
        <v>-5.6380690863224682E-3</v>
      </c>
      <c r="L24" s="1"/>
    </row>
    <row r="25" spans="1:12" ht="15" customHeight="1" x14ac:dyDescent="0.25">
      <c r="A25" s="14" t="s">
        <v>58</v>
      </c>
      <c r="B25" s="14" t="s">
        <v>36</v>
      </c>
      <c r="C25" s="14" t="s">
        <v>36</v>
      </c>
      <c r="D25" s="15" t="s">
        <v>59</v>
      </c>
      <c r="E25" s="16">
        <v>4138460</v>
      </c>
      <c r="F25" s="16">
        <v>5805425</v>
      </c>
      <c r="G25" s="16">
        <v>3594084</v>
      </c>
      <c r="H25" s="16">
        <v>4312277</v>
      </c>
      <c r="I25" s="16">
        <v>4307292</v>
      </c>
      <c r="J25" s="16">
        <f>I25-H25</f>
        <v>-4985</v>
      </c>
      <c r="K25" s="18">
        <f>(J25/H25)</f>
        <v>-1.1560018060064324E-3</v>
      </c>
      <c r="L25" s="1"/>
    </row>
    <row r="26" spans="1:12" ht="15" customHeight="1" x14ac:dyDescent="0.25">
      <c r="A26" s="14" t="s">
        <v>60</v>
      </c>
      <c r="B26" s="14" t="s">
        <v>36</v>
      </c>
      <c r="C26" s="14" t="s">
        <v>36</v>
      </c>
      <c r="D26" s="15" t="s">
        <v>61</v>
      </c>
      <c r="E26" s="16">
        <v>1454679</v>
      </c>
      <c r="F26" s="16">
        <v>1870782</v>
      </c>
      <c r="G26" s="16">
        <v>1018517</v>
      </c>
      <c r="H26" s="16">
        <v>1515775</v>
      </c>
      <c r="I26" s="16">
        <v>1428397</v>
      </c>
      <c r="J26" s="16">
        <f>I26-H26</f>
        <v>-87378</v>
      </c>
      <c r="K26" s="18">
        <f>(J26/H26)</f>
        <v>-5.7645758770266037E-2</v>
      </c>
      <c r="L26" s="1"/>
    </row>
    <row r="27" spans="1:12" ht="15" customHeight="1" x14ac:dyDescent="0.25">
      <c r="A27" s="14" t="s">
        <v>62</v>
      </c>
      <c r="B27" s="14" t="s">
        <v>36</v>
      </c>
      <c r="C27" s="14" t="s">
        <v>36</v>
      </c>
      <c r="D27" s="15" t="s">
        <v>63</v>
      </c>
      <c r="E27" s="16">
        <v>10</v>
      </c>
      <c r="F27" s="16">
        <v>295494</v>
      </c>
      <c r="G27" s="16">
        <v>600773</v>
      </c>
      <c r="H27" s="16">
        <v>10</v>
      </c>
      <c r="I27" s="16">
        <v>10</v>
      </c>
      <c r="J27" s="17"/>
      <c r="K27" s="18" t="s">
        <v>36</v>
      </c>
      <c r="L27" s="1"/>
    </row>
    <row r="28" spans="1:12" ht="15" customHeight="1" x14ac:dyDescent="0.25">
      <c r="A28" s="14" t="s">
        <v>36</v>
      </c>
      <c r="B28" s="14" t="s">
        <v>64</v>
      </c>
      <c r="C28" s="14" t="s">
        <v>36</v>
      </c>
      <c r="D28" s="15" t="s">
        <v>65</v>
      </c>
      <c r="E28" s="16">
        <v>10</v>
      </c>
      <c r="F28" s="16">
        <v>295494</v>
      </c>
      <c r="G28" s="16">
        <v>600773</v>
      </c>
      <c r="H28" s="16">
        <v>10</v>
      </c>
      <c r="I28" s="16">
        <v>10</v>
      </c>
      <c r="J28" s="17"/>
      <c r="K28" s="18" t="s">
        <v>36</v>
      </c>
      <c r="L28" s="1"/>
    </row>
    <row r="29" spans="1:12" ht="15" customHeight="1" x14ac:dyDescent="0.25">
      <c r="A29" s="14" t="s">
        <v>66</v>
      </c>
      <c r="B29" s="14" t="s">
        <v>36</v>
      </c>
      <c r="C29" s="14" t="s">
        <v>36</v>
      </c>
      <c r="D29" s="15" t="s">
        <v>39</v>
      </c>
      <c r="E29" s="16">
        <v>10128546</v>
      </c>
      <c r="F29" s="16">
        <v>16096801</v>
      </c>
      <c r="G29" s="16">
        <v>10280992</v>
      </c>
      <c r="H29" s="16">
        <v>10553945</v>
      </c>
      <c r="I29" s="16">
        <v>10553945</v>
      </c>
      <c r="J29" s="17"/>
      <c r="K29" s="18" t="s">
        <v>36</v>
      </c>
      <c r="L29" s="1"/>
    </row>
    <row r="30" spans="1:12" ht="15" customHeight="1" x14ac:dyDescent="0.25">
      <c r="A30" s="14" t="s">
        <v>36</v>
      </c>
      <c r="B30" s="14" t="s">
        <v>14</v>
      </c>
      <c r="C30" s="14" t="s">
        <v>36</v>
      </c>
      <c r="D30" s="15" t="s">
        <v>67</v>
      </c>
      <c r="E30" s="16">
        <v>10128546</v>
      </c>
      <c r="F30" s="16">
        <v>16096801</v>
      </c>
      <c r="G30" s="16">
        <v>10280992</v>
      </c>
      <c r="H30" s="16">
        <v>10553945</v>
      </c>
      <c r="I30" s="16">
        <v>10553945</v>
      </c>
      <c r="J30" s="17"/>
      <c r="K30" s="18" t="s">
        <v>36</v>
      </c>
      <c r="L30" s="1"/>
    </row>
    <row r="31" spans="1:12" ht="15" customHeight="1" x14ac:dyDescent="0.25">
      <c r="A31" s="14" t="s">
        <v>36</v>
      </c>
      <c r="B31" s="14" t="s">
        <v>36</v>
      </c>
      <c r="C31" s="14" t="s">
        <v>68</v>
      </c>
      <c r="D31" s="15" t="s">
        <v>69</v>
      </c>
      <c r="E31" s="16">
        <v>10128546</v>
      </c>
      <c r="F31" s="16">
        <v>16096801</v>
      </c>
      <c r="G31" s="16">
        <v>10280992</v>
      </c>
      <c r="H31" s="16">
        <v>10553945</v>
      </c>
      <c r="I31" s="16">
        <v>10553945</v>
      </c>
      <c r="J31" s="17"/>
      <c r="K31" s="18" t="s">
        <v>36</v>
      </c>
      <c r="L31" s="1"/>
    </row>
    <row r="32" spans="1:12" ht="15" customHeight="1" x14ac:dyDescent="0.25">
      <c r="A32" s="14" t="s">
        <v>70</v>
      </c>
      <c r="B32" s="14" t="s">
        <v>36</v>
      </c>
      <c r="C32" s="14" t="s">
        <v>36</v>
      </c>
      <c r="D32" s="15" t="s">
        <v>71</v>
      </c>
      <c r="E32" s="16">
        <v>10</v>
      </c>
      <c r="F32" s="16">
        <v>10</v>
      </c>
      <c r="G32" s="16">
        <v>0</v>
      </c>
      <c r="H32" s="16">
        <v>10</v>
      </c>
      <c r="I32" s="16">
        <v>10</v>
      </c>
      <c r="J32" s="17"/>
      <c r="K32" s="18" t="s">
        <v>36</v>
      </c>
      <c r="L32" s="1"/>
    </row>
    <row r="33" spans="1:12" ht="15" customHeight="1" x14ac:dyDescent="0.25">
      <c r="A33" s="14" t="s">
        <v>36</v>
      </c>
      <c r="B33" s="14" t="s">
        <v>47</v>
      </c>
      <c r="C33" s="14" t="s">
        <v>36</v>
      </c>
      <c r="D33" s="15" t="s">
        <v>72</v>
      </c>
      <c r="E33" s="16">
        <v>10</v>
      </c>
      <c r="F33" s="16">
        <v>10</v>
      </c>
      <c r="G33" s="16">
        <v>0</v>
      </c>
      <c r="H33" s="16">
        <v>10</v>
      </c>
      <c r="I33" s="16">
        <v>10</v>
      </c>
      <c r="J33" s="17"/>
      <c r="K33" s="18" t="s">
        <v>36</v>
      </c>
      <c r="L33" s="1"/>
    </row>
    <row r="34" spans="1:12" ht="15" customHeight="1" x14ac:dyDescent="0.25">
      <c r="A34" s="14" t="s">
        <v>73</v>
      </c>
      <c r="B34" s="14" t="s">
        <v>36</v>
      </c>
      <c r="C34" s="14" t="s">
        <v>36</v>
      </c>
      <c r="D34" s="15" t="s">
        <v>74</v>
      </c>
      <c r="E34" s="16">
        <v>10</v>
      </c>
      <c r="F34" s="16">
        <v>305307</v>
      </c>
      <c r="G34" s="16">
        <v>255735</v>
      </c>
      <c r="H34" s="16">
        <v>10</v>
      </c>
      <c r="I34" s="16">
        <v>10</v>
      </c>
      <c r="J34" s="17"/>
      <c r="K34" s="18" t="s">
        <v>36</v>
      </c>
      <c r="L34" s="1"/>
    </row>
    <row r="35" spans="1:12" ht="15" customHeight="1" x14ac:dyDescent="0.25">
      <c r="A35" s="14" t="s">
        <v>36</v>
      </c>
      <c r="B35" s="14" t="s">
        <v>11</v>
      </c>
      <c r="C35" s="14" t="s">
        <v>36</v>
      </c>
      <c r="D35" s="15" t="s">
        <v>75</v>
      </c>
      <c r="E35" s="16">
        <v>10</v>
      </c>
      <c r="F35" s="16">
        <v>305307</v>
      </c>
      <c r="G35" s="16">
        <v>255735</v>
      </c>
      <c r="H35" s="16">
        <v>10</v>
      </c>
      <c r="I35" s="16">
        <v>10</v>
      </c>
      <c r="J35" s="17"/>
      <c r="K35" s="18" t="s">
        <v>36</v>
      </c>
      <c r="L35" s="1"/>
    </row>
    <row r="36" spans="1:12" ht="1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"/>
    </row>
    <row r="37" spans="1:12" ht="15" customHeigh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"/>
    </row>
    <row r="38" spans="1:12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" customHeight="1" x14ac:dyDescent="0.25">
      <c r="A39" s="42" t="s">
        <v>76</v>
      </c>
      <c r="B39" s="43"/>
      <c r="C39" s="43"/>
      <c r="D39" s="43"/>
      <c r="E39" s="20">
        <v>15721695</v>
      </c>
      <c r="F39" s="20">
        <v>24068502</v>
      </c>
      <c r="G39" s="20">
        <v>15494366</v>
      </c>
      <c r="H39" s="20">
        <v>16382007</v>
      </c>
      <c r="I39" s="20">
        <v>16289644</v>
      </c>
      <c r="J39" s="20">
        <v>-92363</v>
      </c>
      <c r="K39" s="21">
        <v>-5.6380759695683199E-3</v>
      </c>
      <c r="L39" s="1"/>
    </row>
    <row r="40" spans="1:12" ht="15" customHeight="1" x14ac:dyDescent="0.25">
      <c r="A40" s="44" t="s">
        <v>77</v>
      </c>
      <c r="B40" s="45"/>
      <c r="C40" s="45"/>
      <c r="D40" s="45"/>
      <c r="E40" s="45"/>
      <c r="F40" s="45"/>
      <c r="G40" s="45"/>
      <c r="H40" s="45"/>
      <c r="I40" s="45"/>
      <c r="J40" s="1"/>
      <c r="K40" s="1"/>
      <c r="L40" s="1"/>
    </row>
    <row r="41" spans="1:12" ht="5.099999999999999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17">
    <mergeCell ref="J10:J11"/>
    <mergeCell ref="K10:K11"/>
    <mergeCell ref="A39:D39"/>
    <mergeCell ref="A40:I40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 verticalCentered="1"/>
  <pageMargins left="0" right="0" top="0.39370078740157483" bottom="0.19685039370078741" header="0" footer="0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2024-09-26T13:29:15Z</dcterms:modified>
</cp:coreProperties>
</file>