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E6992279-6E87-4A0C-AD5A-BE0BBB139D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analitico'!$A$1:$K$30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K24" i="1" s="1"/>
  <c r="K23" i="1"/>
  <c r="J23" i="1"/>
  <c r="K19" i="1"/>
  <c r="J19" i="1"/>
  <c r="K18" i="1"/>
  <c r="J18" i="1"/>
  <c r="J17" i="1"/>
  <c r="K17" i="1" s="1"/>
  <c r="J16" i="1"/>
  <c r="K16" i="1" s="1"/>
  <c r="K15" i="1"/>
  <c r="J15" i="1"/>
  <c r="K14" i="1"/>
  <c r="J14" i="1"/>
  <c r="K13" i="1"/>
  <c r="J13" i="1"/>
  <c r="J12" i="1"/>
  <c r="K12" i="1" s="1"/>
</calcChain>
</file>

<file path=xl/sharedStrings.xml><?xml version="1.0" encoding="utf-8"?>
<sst xmlns="http://schemas.openxmlformats.org/spreadsheetml/2006/main" count="97" uniqueCount="59">
  <si>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</si>
  <si>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</si>
  <si>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</si>
  <si>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</si>
  <si>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</si>
  <si>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JUSTICIA Y DERECHOS HUMANOS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</si>
  <si>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</si>
  <si>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10</t>
    </r>
  </si>
  <si>
    <r>
      <rPr>
        <sz val="10"/>
        <rFont val="Times New Roman"/>
      </rPr>
      <t>Capítulo:</t>
    </r>
  </si>
  <si>
    <r>
      <rPr>
        <sz val="10"/>
        <rFont val="Times New Roman"/>
      </rPr>
      <t>SECRETARÍA Y ADMINISTRACIÓN GENERAL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</si>
  <si>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</si>
  <si>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</si>
  <si>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</si>
  <si>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>PROGRAMA DE CONCESIONES MINISTERIO DE JUSTICIA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</si>
  <si>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</si>
  <si>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02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</si>
  <si>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</si>
  <si>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</si>
  <si>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</si>
  <si>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</si>
  <si>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</si>
  <si>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</si>
  <si>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</si>
  <si>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</si>
  <si>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</si>
  <si>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</si>
  <si>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</si>
  <si>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</si>
  <si>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</si>
  <si>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</si>
  <si>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</si>
  <si>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</si>
  <si>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</si>
  <si>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</si>
  <si>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</si>
  <si>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</si>
  <si>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</si>
  <si>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</si>
  <si>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</si>
  <si>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</si>
  <si>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</si>
  <si>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</si>
  <si>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001</t>
    </r>
  </si>
  <si>
    <r>
      <rPr>
        <sz val="10"/>
        <rFont val="Times New Roman"/>
      </rPr>
      <t>Del Ministerio Público</t>
    </r>
  </si>
  <si>
    <r>
      <rPr>
        <sz val="10"/>
        <rFont val="Times New Roman"/>
      </rPr>
      <t>002</t>
    </r>
  </si>
  <si>
    <r>
      <rPr>
        <sz val="10"/>
        <rFont val="Times New Roman"/>
      </rPr>
      <t>De la Defensoría Penal Pública</t>
    </r>
  </si>
  <si>
    <r>
      <rPr>
        <sz val="10"/>
        <rFont val="Times New Roman"/>
      </rPr>
      <t>003</t>
    </r>
  </si>
  <si>
    <r>
      <rPr>
        <sz val="10"/>
        <rFont val="Times New Roman"/>
      </rPr>
      <t>De la Corporación Administrativa del Poder Judicial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</si>
  <si>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</si>
  <si>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</si>
  <si>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</si>
  <si>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</si>
  <si>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</si>
  <si>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SUBDERE - Recuperación Región del Maule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</si>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</sst>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30"/>
  <sheetViews>
    <sheetView tabSelected="1" view="pageBreakPreview" zoomScale="80" zoomScaleNormal="100" zoomScaleSheetLayoutView="80" workbookViewId="0">
      <selection sqref="A1:I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1"/>
      <c r="K1" s="1"/>
      <c r="L1" s="1"/>
    </row>
    <row r="2" spans="1:12" ht="17.100000000000001" customHeight="1" x14ac:dyDescent="0.2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1"/>
      <c r="K2" s="1"/>
      <c r="L2" s="1"/>
    </row>
    <row r="3" spans="1:12" ht="15" customHeight="1" x14ac:dyDescent="0.25">
      <c r="A3" s="40" t="s">
        <v>2</v>
      </c>
      <c r="B3" s="41"/>
      <c r="C3" s="41"/>
      <c r="D3" s="41"/>
      <c r="E3" s="41"/>
      <c r="F3" s="41"/>
      <c r="G3" s="41"/>
      <c r="H3" s="41"/>
      <c r="I3" s="41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2" t="s">
        <v>4</v>
      </c>
      <c r="B5" s="43"/>
      <c r="C5" s="44" t="s">
        <v>5</v>
      </c>
      <c r="D5" s="45"/>
      <c r="E5" s="45"/>
      <c r="F5" s="45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8" t="s">
        <v>8</v>
      </c>
      <c r="B6" s="29"/>
      <c r="C6" s="30" t="s">
        <v>9</v>
      </c>
      <c r="D6" s="31"/>
      <c r="E6" s="31"/>
      <c r="F6" s="31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2" t="s">
        <v>12</v>
      </c>
      <c r="B7" s="33"/>
      <c r="C7" s="34" t="s">
        <v>13</v>
      </c>
      <c r="D7" s="35"/>
      <c r="E7" s="35"/>
      <c r="F7" s="35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36" t="s">
        <v>17</v>
      </c>
      <c r="B9" s="36" t="s">
        <v>18</v>
      </c>
      <c r="C9" s="36" t="s">
        <v>19</v>
      </c>
      <c r="D9" s="36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37"/>
      <c r="B10" s="37"/>
      <c r="C10" s="37"/>
      <c r="D10" s="37"/>
      <c r="E10" s="6" t="s">
        <v>28</v>
      </c>
      <c r="F10" s="7" t="s">
        <v>29</v>
      </c>
      <c r="G10" s="7" t="s">
        <v>30</v>
      </c>
      <c r="H10" s="7" t="s">
        <v>31</v>
      </c>
      <c r="I10" s="7" t="s">
        <v>32</v>
      </c>
      <c r="J10" s="22" t="s">
        <v>33</v>
      </c>
      <c r="K10" s="22" t="s">
        <v>34</v>
      </c>
      <c r="L10" s="1"/>
    </row>
    <row r="11" spans="1:12" ht="30" customHeight="1" x14ac:dyDescent="0.25">
      <c r="A11" s="37"/>
      <c r="B11" s="37"/>
      <c r="C11" s="37"/>
      <c r="D11" s="37"/>
      <c r="E11" s="9" t="s">
        <v>35</v>
      </c>
      <c r="F11" s="8" t="s">
        <v>35</v>
      </c>
      <c r="G11" s="8" t="s">
        <v>35</v>
      </c>
      <c r="H11" s="8" t="s">
        <v>36</v>
      </c>
      <c r="I11" s="8" t="s">
        <v>36</v>
      </c>
      <c r="J11" s="23"/>
      <c r="K11" s="23"/>
      <c r="L11" s="1"/>
    </row>
    <row r="12" spans="1:12" ht="15" customHeight="1" x14ac:dyDescent="0.25">
      <c r="A12" s="10" t="s">
        <v>37</v>
      </c>
      <c r="B12" s="10" t="s">
        <v>37</v>
      </c>
      <c r="C12" s="10" t="s">
        <v>37</v>
      </c>
      <c r="D12" s="11" t="s">
        <v>38</v>
      </c>
      <c r="E12" s="12">
        <v>107291446</v>
      </c>
      <c r="F12" s="12">
        <v>107291446</v>
      </c>
      <c r="G12" s="12">
        <v>63114554</v>
      </c>
      <c r="H12" s="12">
        <v>111797687</v>
      </c>
      <c r="I12" s="12">
        <v>117564801</v>
      </c>
      <c r="J12" s="12">
        <f t="shared" ref="J12:J19" si="0">I12-H12</f>
        <v>5767114</v>
      </c>
      <c r="K12" s="13">
        <f t="shared" ref="K12:K19" si="1">(J12/H12)</f>
        <v>5.1585271169340023E-2</v>
      </c>
      <c r="L12" s="1"/>
    </row>
    <row r="13" spans="1:12" ht="15" customHeight="1" x14ac:dyDescent="0.25">
      <c r="A13" s="14" t="s">
        <v>39</v>
      </c>
      <c r="B13" s="14" t="s">
        <v>37</v>
      </c>
      <c r="C13" s="14" t="s">
        <v>37</v>
      </c>
      <c r="D13" s="15" t="s">
        <v>40</v>
      </c>
      <c r="E13" s="16">
        <v>9920834</v>
      </c>
      <c r="F13" s="16">
        <v>9920834</v>
      </c>
      <c r="G13" s="16">
        <v>4971076</v>
      </c>
      <c r="H13" s="16">
        <v>10337508</v>
      </c>
      <c r="I13" s="16">
        <v>10378334</v>
      </c>
      <c r="J13" s="16">
        <f t="shared" si="0"/>
        <v>40826</v>
      </c>
      <c r="K13" s="17">
        <f t="shared" si="1"/>
        <v>3.9493077054934319E-3</v>
      </c>
      <c r="L13" s="1"/>
    </row>
    <row r="14" spans="1:12" ht="15" customHeight="1" x14ac:dyDescent="0.25">
      <c r="A14" s="14" t="s">
        <v>37</v>
      </c>
      <c r="B14" s="14" t="s">
        <v>15</v>
      </c>
      <c r="C14" s="14" t="s">
        <v>37</v>
      </c>
      <c r="D14" s="15" t="s">
        <v>41</v>
      </c>
      <c r="E14" s="16">
        <v>9920834</v>
      </c>
      <c r="F14" s="16">
        <v>9920834</v>
      </c>
      <c r="G14" s="16">
        <v>4971076</v>
      </c>
      <c r="H14" s="16">
        <v>10337508</v>
      </c>
      <c r="I14" s="16">
        <v>10378334</v>
      </c>
      <c r="J14" s="16">
        <f t="shared" si="0"/>
        <v>40826</v>
      </c>
      <c r="K14" s="17">
        <f t="shared" si="1"/>
        <v>3.9493077054934319E-3</v>
      </c>
      <c r="L14" s="1"/>
    </row>
    <row r="15" spans="1:12" ht="15" customHeight="1" x14ac:dyDescent="0.25">
      <c r="A15" s="14" t="s">
        <v>37</v>
      </c>
      <c r="B15" s="14" t="s">
        <v>37</v>
      </c>
      <c r="C15" s="14" t="s">
        <v>42</v>
      </c>
      <c r="D15" s="15" t="s">
        <v>43</v>
      </c>
      <c r="E15" s="16">
        <v>1077150</v>
      </c>
      <c r="F15" s="16">
        <v>1077150</v>
      </c>
      <c r="G15" s="16">
        <v>540356</v>
      </c>
      <c r="H15" s="16">
        <v>1122390</v>
      </c>
      <c r="I15" s="16">
        <v>1126823</v>
      </c>
      <c r="J15" s="16">
        <f t="shared" si="0"/>
        <v>4433</v>
      </c>
      <c r="K15" s="17">
        <f t="shared" si="1"/>
        <v>3.9496075339231461E-3</v>
      </c>
      <c r="L15" s="1"/>
    </row>
    <row r="16" spans="1:12" ht="15" customHeight="1" x14ac:dyDescent="0.25">
      <c r="A16" s="14" t="s">
        <v>37</v>
      </c>
      <c r="B16" s="14" t="s">
        <v>37</v>
      </c>
      <c r="C16" s="14" t="s">
        <v>44</v>
      </c>
      <c r="D16" s="15" t="s">
        <v>45</v>
      </c>
      <c r="E16" s="16">
        <v>906271</v>
      </c>
      <c r="F16" s="16">
        <v>906271</v>
      </c>
      <c r="G16" s="16">
        <v>448888</v>
      </c>
      <c r="H16" s="16">
        <v>944334</v>
      </c>
      <c r="I16" s="16">
        <v>948063</v>
      </c>
      <c r="J16" s="16">
        <f t="shared" si="0"/>
        <v>3729</v>
      </c>
      <c r="K16" s="17">
        <f t="shared" si="1"/>
        <v>3.9488147202155167E-3</v>
      </c>
      <c r="L16" s="1"/>
    </row>
    <row r="17" spans="1:12" ht="15" customHeight="1" x14ac:dyDescent="0.25">
      <c r="A17" s="14" t="s">
        <v>37</v>
      </c>
      <c r="B17" s="14" t="s">
        <v>37</v>
      </c>
      <c r="C17" s="14" t="s">
        <v>46</v>
      </c>
      <c r="D17" s="15" t="s">
        <v>47</v>
      </c>
      <c r="E17" s="16">
        <v>7937413</v>
      </c>
      <c r="F17" s="16">
        <v>7937413</v>
      </c>
      <c r="G17" s="16">
        <v>3981832</v>
      </c>
      <c r="H17" s="16">
        <v>8270784</v>
      </c>
      <c r="I17" s="16">
        <v>8303448</v>
      </c>
      <c r="J17" s="16">
        <f t="shared" si="0"/>
        <v>32664</v>
      </c>
      <c r="K17" s="17">
        <f t="shared" si="1"/>
        <v>3.9493233047798127E-3</v>
      </c>
      <c r="L17" s="1"/>
    </row>
    <row r="18" spans="1:12" ht="15" customHeight="1" x14ac:dyDescent="0.25">
      <c r="A18" s="14" t="s">
        <v>48</v>
      </c>
      <c r="B18" s="14" t="s">
        <v>37</v>
      </c>
      <c r="C18" s="14" t="s">
        <v>37</v>
      </c>
      <c r="D18" s="15" t="s">
        <v>49</v>
      </c>
      <c r="E18" s="16">
        <v>97370612</v>
      </c>
      <c r="F18" s="16">
        <v>94193669</v>
      </c>
      <c r="G18" s="16">
        <v>58143478</v>
      </c>
      <c r="H18" s="16">
        <v>101460179</v>
      </c>
      <c r="I18" s="16">
        <v>107186467</v>
      </c>
      <c r="J18" s="16">
        <f t="shared" si="0"/>
        <v>5726288</v>
      </c>
      <c r="K18" s="17">
        <f t="shared" si="1"/>
        <v>5.6438772890396734E-2</v>
      </c>
      <c r="L18" s="1"/>
    </row>
    <row r="19" spans="1:12" ht="15" customHeight="1" x14ac:dyDescent="0.25">
      <c r="A19" s="14" t="s">
        <v>37</v>
      </c>
      <c r="B19" s="14" t="s">
        <v>11</v>
      </c>
      <c r="C19" s="14" t="s">
        <v>37</v>
      </c>
      <c r="D19" s="15" t="s">
        <v>50</v>
      </c>
      <c r="E19" s="16">
        <v>97370612</v>
      </c>
      <c r="F19" s="16">
        <v>94193669</v>
      </c>
      <c r="G19" s="16">
        <v>58143478</v>
      </c>
      <c r="H19" s="16">
        <v>101460179</v>
      </c>
      <c r="I19" s="16">
        <v>107186467</v>
      </c>
      <c r="J19" s="16">
        <f t="shared" si="0"/>
        <v>5726288</v>
      </c>
      <c r="K19" s="17">
        <f t="shared" si="1"/>
        <v>5.6438772890396734E-2</v>
      </c>
      <c r="L19" s="1"/>
    </row>
    <row r="20" spans="1:12" ht="15" customHeight="1" x14ac:dyDescent="0.25">
      <c r="A20" s="14" t="s">
        <v>51</v>
      </c>
      <c r="B20" s="14" t="s">
        <v>37</v>
      </c>
      <c r="C20" s="14" t="s">
        <v>37</v>
      </c>
      <c r="D20" s="15" t="s">
        <v>52</v>
      </c>
      <c r="E20" s="16">
        <v>0</v>
      </c>
      <c r="F20" s="16">
        <v>3176943</v>
      </c>
      <c r="G20" s="16">
        <v>0</v>
      </c>
      <c r="H20" s="16">
        <v>0</v>
      </c>
      <c r="I20" s="16">
        <v>0</v>
      </c>
      <c r="J20" s="18"/>
      <c r="K20" s="17" t="s">
        <v>37</v>
      </c>
      <c r="L20" s="1"/>
    </row>
    <row r="21" spans="1:12" ht="15" customHeight="1" x14ac:dyDescent="0.25">
      <c r="A21" s="14" t="s">
        <v>37</v>
      </c>
      <c r="B21" s="14" t="s">
        <v>15</v>
      </c>
      <c r="C21" s="14" t="s">
        <v>37</v>
      </c>
      <c r="D21" s="15" t="s">
        <v>41</v>
      </c>
      <c r="E21" s="16">
        <v>0</v>
      </c>
      <c r="F21" s="16">
        <v>3176943</v>
      </c>
      <c r="G21" s="16">
        <v>0</v>
      </c>
      <c r="H21" s="16">
        <v>0</v>
      </c>
      <c r="I21" s="16">
        <v>0</v>
      </c>
      <c r="J21" s="18"/>
      <c r="K21" s="17" t="s">
        <v>37</v>
      </c>
      <c r="L21" s="1"/>
    </row>
    <row r="22" spans="1:12" ht="15" customHeight="1" x14ac:dyDescent="0.25">
      <c r="A22" s="14" t="s">
        <v>37</v>
      </c>
      <c r="B22" s="14" t="s">
        <v>37</v>
      </c>
      <c r="C22" s="14" t="s">
        <v>42</v>
      </c>
      <c r="D22" s="15" t="s">
        <v>53</v>
      </c>
      <c r="E22" s="16">
        <v>0</v>
      </c>
      <c r="F22" s="16">
        <v>3176943</v>
      </c>
      <c r="G22" s="16">
        <v>0</v>
      </c>
      <c r="H22" s="16">
        <v>0</v>
      </c>
      <c r="I22" s="16">
        <v>0</v>
      </c>
      <c r="J22" s="18"/>
      <c r="K22" s="17" t="s">
        <v>37</v>
      </c>
      <c r="L22" s="1"/>
    </row>
    <row r="23" spans="1:12" ht="15" customHeight="1" x14ac:dyDescent="0.25">
      <c r="A23" s="10" t="s">
        <v>37</v>
      </c>
      <c r="B23" s="10" t="s">
        <v>37</v>
      </c>
      <c r="C23" s="10" t="s">
        <v>37</v>
      </c>
      <c r="D23" s="11" t="s">
        <v>54</v>
      </c>
      <c r="E23" s="12">
        <v>107291446</v>
      </c>
      <c r="F23" s="12">
        <v>107291446</v>
      </c>
      <c r="G23" s="12">
        <v>63114554</v>
      </c>
      <c r="H23" s="12">
        <v>111797687</v>
      </c>
      <c r="I23" s="12">
        <v>117564801</v>
      </c>
      <c r="J23" s="12">
        <f>I23-H23</f>
        <v>5767114</v>
      </c>
      <c r="K23" s="13">
        <f>(J23/H23)</f>
        <v>5.1585271169340023E-2</v>
      </c>
      <c r="L23" s="1"/>
    </row>
    <row r="24" spans="1:12" ht="15" customHeight="1" x14ac:dyDescent="0.25">
      <c r="A24" s="14" t="s">
        <v>55</v>
      </c>
      <c r="B24" s="14" t="s">
        <v>37</v>
      </c>
      <c r="C24" s="14" t="s">
        <v>37</v>
      </c>
      <c r="D24" s="15" t="s">
        <v>56</v>
      </c>
      <c r="E24" s="16">
        <v>107291446</v>
      </c>
      <c r="F24" s="16">
        <v>107291446</v>
      </c>
      <c r="G24" s="16">
        <v>63114554</v>
      </c>
      <c r="H24" s="16">
        <v>111797687</v>
      </c>
      <c r="I24" s="16">
        <v>117564801</v>
      </c>
      <c r="J24" s="16">
        <f>I24-H24</f>
        <v>5767114</v>
      </c>
      <c r="K24" s="17">
        <f>(J24/H24)</f>
        <v>5.1585271169340023E-2</v>
      </c>
      <c r="L24" s="1"/>
    </row>
    <row r="25" spans="1:12" ht="15" customHeight="1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"/>
    </row>
    <row r="26" spans="1:12" ht="15" customHeight="1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"/>
    </row>
    <row r="27" spans="1:12" ht="1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5" customHeight="1" x14ac:dyDescent="0.25">
      <c r="A28" s="24" t="s">
        <v>57</v>
      </c>
      <c r="B28" s="25"/>
      <c r="C28" s="25"/>
      <c r="D28" s="25"/>
      <c r="E28" s="20">
        <v>107291446</v>
      </c>
      <c r="F28" s="20">
        <v>107291446</v>
      </c>
      <c r="G28" s="20">
        <v>63114554</v>
      </c>
      <c r="H28" s="20">
        <v>111797687</v>
      </c>
      <c r="I28" s="20">
        <v>117564801</v>
      </c>
      <c r="J28" s="20">
        <v>5767114</v>
      </c>
      <c r="K28" s="21">
        <v>5.1585271169340023E-2</v>
      </c>
      <c r="L28" s="1"/>
    </row>
    <row r="29" spans="1:12" ht="15" customHeight="1" x14ac:dyDescent="0.25">
      <c r="A29" s="26" t="s">
        <v>58</v>
      </c>
      <c r="B29" s="27"/>
      <c r="C29" s="27"/>
      <c r="D29" s="27"/>
      <c r="E29" s="27"/>
      <c r="F29" s="27"/>
      <c r="G29" s="27"/>
      <c r="H29" s="27"/>
      <c r="I29" s="27"/>
      <c r="J29" s="1"/>
      <c r="K29" s="1"/>
      <c r="L29" s="1"/>
    </row>
    <row r="30" spans="1:12" ht="5.0999999999999996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28:D28"/>
    <mergeCell ref="A29:I29"/>
    <mergeCell ref="A6:B6"/>
    <mergeCell ref="C6:F6"/>
    <mergeCell ref="A7:B7"/>
    <mergeCell ref="C7:F7"/>
    <mergeCell ref="A9:A11"/>
    <mergeCell ref="B9:B11"/>
    <mergeCell ref="C9:C11"/>
    <mergeCell ref="D9:D11"/>
  </mergeCells>
  <pageMargins left="0" right="0" top="0" bottom="0" header="0" footer="0"/>
  <pageSetup scale="91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2024-09-27T13:11:27Z</dcterms:modified>
</cp:coreProperties>
</file>