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3DB2C80-58C2-4A81-8272-1367CCAFA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4" i="1"/>
  <c r="K34" i="1" s="1"/>
  <c r="J32" i="1"/>
  <c r="K32" i="1" s="1"/>
  <c r="J31" i="1"/>
  <c r="K31" i="1" s="1"/>
  <c r="J29" i="1"/>
  <c r="K29" i="1" s="1"/>
  <c r="J26" i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<sst xmlns="http://schemas.openxmlformats.org/spreadsheetml/2006/main" count="170" uniqueCount="87">
  <si>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</si>
  <si>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</si>
  <si>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</si>
  <si>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</si>
  <si>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</si>
  <si>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</si>
  <si>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</si>
  <si>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</si>
  <si>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</si>
  <si>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MAULE COSTA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</si>
  <si>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</si>
  <si>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</si>
  <si>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</si>
  <si>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MAULE COSTA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</si>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</sst>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"/>
  <sheetViews>
    <sheetView tabSelected="1" topLeftCell="A11" workbookViewId="0">
      <selection activeCell="I28" sqref="I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4093253</v>
      </c>
      <c r="F12" s="12">
        <v>2655041</v>
      </c>
      <c r="G12" s="12">
        <v>1281513</v>
      </c>
      <c r="H12" s="12">
        <v>4265169</v>
      </c>
      <c r="I12" s="12">
        <v>4856265</v>
      </c>
      <c r="J12" s="12">
        <f>I12-H12</f>
        <v>591096</v>
      </c>
      <c r="K12" s="13">
        <f>(J12/H12)</f>
        <v>0.13858677112208215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18154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10</v>
      </c>
      <c r="F14" s="16">
        <v>10</v>
      </c>
      <c r="G14" s="16">
        <v>18154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10</v>
      </c>
      <c r="F15" s="16">
        <v>10</v>
      </c>
      <c r="G15" s="16">
        <v>18154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45</v>
      </c>
      <c r="B16" s="14" t="s">
        <v>37</v>
      </c>
      <c r="C16" s="14" t="s">
        <v>37</v>
      </c>
      <c r="D16" s="15" t="s">
        <v>46</v>
      </c>
      <c r="E16" s="16">
        <v>20</v>
      </c>
      <c r="F16" s="16">
        <v>20</v>
      </c>
      <c r="G16" s="16">
        <v>20132</v>
      </c>
      <c r="H16" s="16">
        <v>20</v>
      </c>
      <c r="I16" s="16">
        <v>20</v>
      </c>
      <c r="J16" s="17"/>
      <c r="K16" s="18" t="s">
        <v>37</v>
      </c>
      <c r="L16" s="1"/>
    </row>
    <row r="17" spans="1:12" ht="15" customHeight="1" x14ac:dyDescent="0.25">
      <c r="A17" s="14" t="s">
        <v>37</v>
      </c>
      <c r="B17" s="14" t="s">
        <v>15</v>
      </c>
      <c r="C17" s="14" t="s">
        <v>37</v>
      </c>
      <c r="D17" s="15" t="s">
        <v>47</v>
      </c>
      <c r="E17" s="16">
        <v>10</v>
      </c>
      <c r="F17" s="16">
        <v>10</v>
      </c>
      <c r="G17" s="16">
        <v>17236</v>
      </c>
      <c r="H17" s="16">
        <v>10</v>
      </c>
      <c r="I17" s="16">
        <v>10</v>
      </c>
      <c r="J17" s="17"/>
      <c r="K17" s="18" t="s">
        <v>37</v>
      </c>
      <c r="L17" s="1"/>
    </row>
    <row r="18" spans="1:12" ht="15" customHeight="1" x14ac:dyDescent="0.25">
      <c r="A18" s="14" t="s">
        <v>37</v>
      </c>
      <c r="B18" s="14" t="s">
        <v>41</v>
      </c>
      <c r="C18" s="14" t="s">
        <v>37</v>
      </c>
      <c r="D18" s="15" t="s">
        <v>48</v>
      </c>
      <c r="E18" s="16">
        <v>0</v>
      </c>
      <c r="F18" s="16">
        <v>0</v>
      </c>
      <c r="G18" s="16">
        <v>2896</v>
      </c>
      <c r="H18" s="16">
        <v>0</v>
      </c>
      <c r="I18" s="16">
        <v>0</v>
      </c>
      <c r="J18" s="17"/>
      <c r="K18" s="18" t="s">
        <v>37</v>
      </c>
      <c r="L18" s="1"/>
    </row>
    <row r="19" spans="1:12" ht="15" customHeight="1" x14ac:dyDescent="0.25">
      <c r="A19" s="14" t="s">
        <v>37</v>
      </c>
      <c r="B19" s="14" t="s">
        <v>49</v>
      </c>
      <c r="C19" s="14" t="s">
        <v>37</v>
      </c>
      <c r="D19" s="15" t="s">
        <v>50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7"/>
      <c r="K19" s="18" t="s">
        <v>37</v>
      </c>
      <c r="L19" s="1"/>
    </row>
    <row r="20" spans="1:12" ht="15" customHeight="1" x14ac:dyDescent="0.25">
      <c r="A20" s="14" t="s">
        <v>7</v>
      </c>
      <c r="B20" s="14" t="s">
        <v>37</v>
      </c>
      <c r="C20" s="14" t="s">
        <v>37</v>
      </c>
      <c r="D20" s="15" t="s">
        <v>51</v>
      </c>
      <c r="E20" s="16">
        <v>4093203</v>
      </c>
      <c r="F20" s="16">
        <v>2544664</v>
      </c>
      <c r="G20" s="16">
        <v>1243227</v>
      </c>
      <c r="H20" s="16">
        <v>4265119</v>
      </c>
      <c r="I20" s="16">
        <v>4856215</v>
      </c>
      <c r="J20" s="16">
        <f>I20-H20</f>
        <v>591096</v>
      </c>
      <c r="K20" s="18">
        <f>(J20/H20)</f>
        <v>0.13858839577512375</v>
      </c>
      <c r="L20" s="1"/>
    </row>
    <row r="21" spans="1:12" ht="15" customHeight="1" x14ac:dyDescent="0.25">
      <c r="A21" s="14" t="s">
        <v>37</v>
      </c>
      <c r="B21" s="14" t="s">
        <v>15</v>
      </c>
      <c r="C21" s="14" t="s">
        <v>37</v>
      </c>
      <c r="D21" s="15" t="s">
        <v>52</v>
      </c>
      <c r="E21" s="16">
        <v>4093203</v>
      </c>
      <c r="F21" s="16">
        <v>2544664</v>
      </c>
      <c r="G21" s="16">
        <v>1243227</v>
      </c>
      <c r="H21" s="16">
        <v>4265119</v>
      </c>
      <c r="I21" s="16">
        <v>4856215</v>
      </c>
      <c r="J21" s="16">
        <f>I21-H21</f>
        <v>591096</v>
      </c>
      <c r="K21" s="18">
        <f>(J21/H21)</f>
        <v>0.13858839577512375</v>
      </c>
      <c r="L21" s="1"/>
    </row>
    <row r="22" spans="1:12" ht="15" customHeight="1" x14ac:dyDescent="0.25">
      <c r="A22" s="14" t="s">
        <v>53</v>
      </c>
      <c r="B22" s="14" t="s">
        <v>37</v>
      </c>
      <c r="C22" s="14" t="s">
        <v>37</v>
      </c>
      <c r="D22" s="15" t="s">
        <v>54</v>
      </c>
      <c r="E22" s="16">
        <v>20</v>
      </c>
      <c r="F22" s="16">
        <v>110347</v>
      </c>
      <c r="G22" s="16">
        <v>0</v>
      </c>
      <c r="H22" s="16">
        <v>20</v>
      </c>
      <c r="I22" s="16">
        <v>20</v>
      </c>
      <c r="J22" s="17"/>
      <c r="K22" s="18" t="s">
        <v>37</v>
      </c>
      <c r="L22" s="1"/>
    </row>
    <row r="23" spans="1:12" ht="15" customHeight="1" x14ac:dyDescent="0.25">
      <c r="A23" s="10" t="s">
        <v>37</v>
      </c>
      <c r="B23" s="10" t="s">
        <v>37</v>
      </c>
      <c r="C23" s="10" t="s">
        <v>37</v>
      </c>
      <c r="D23" s="11" t="s">
        <v>55</v>
      </c>
      <c r="E23" s="12">
        <v>4093253</v>
      </c>
      <c r="F23" s="12">
        <v>2655041</v>
      </c>
      <c r="G23" s="12">
        <v>1457743</v>
      </c>
      <c r="H23" s="12">
        <v>4265169</v>
      </c>
      <c r="I23" s="12">
        <v>4856265</v>
      </c>
      <c r="J23" s="12">
        <f>I23-H23</f>
        <v>591096</v>
      </c>
      <c r="K23" s="13">
        <f>(J23/H23)</f>
        <v>0.13858677112208215</v>
      </c>
      <c r="L23" s="1"/>
    </row>
    <row r="24" spans="1:12" ht="15" customHeight="1" x14ac:dyDescent="0.25">
      <c r="A24" s="14" t="s">
        <v>56</v>
      </c>
      <c r="B24" s="14" t="s">
        <v>37</v>
      </c>
      <c r="C24" s="14" t="s">
        <v>37</v>
      </c>
      <c r="D24" s="15" t="s">
        <v>57</v>
      </c>
      <c r="E24" s="16">
        <v>3297728</v>
      </c>
      <c r="F24" s="16">
        <v>1949280</v>
      </c>
      <c r="G24" s="16">
        <v>986516</v>
      </c>
      <c r="H24" s="16">
        <v>3436233</v>
      </c>
      <c r="I24" s="16">
        <v>3244380</v>
      </c>
      <c r="J24" s="16">
        <f>I24-H24</f>
        <v>-191853</v>
      </c>
      <c r="K24" s="18">
        <f>(J24/H24)</f>
        <v>-5.5832360611169266E-2</v>
      </c>
      <c r="L24" s="1"/>
    </row>
    <row r="25" spans="1:12" ht="15" customHeight="1" x14ac:dyDescent="0.25">
      <c r="A25" s="14" t="s">
        <v>58</v>
      </c>
      <c r="B25" s="14" t="s">
        <v>37</v>
      </c>
      <c r="C25" s="14" t="s">
        <v>37</v>
      </c>
      <c r="D25" s="15" t="s">
        <v>59</v>
      </c>
      <c r="E25" s="16">
        <v>594924</v>
      </c>
      <c r="F25" s="16">
        <v>394833</v>
      </c>
      <c r="G25" s="16">
        <v>233657</v>
      </c>
      <c r="H25" s="16">
        <v>619911</v>
      </c>
      <c r="I25" s="16">
        <v>451110</v>
      </c>
      <c r="J25" s="16">
        <f>I25-H25</f>
        <v>-168801</v>
      </c>
      <c r="K25" s="18">
        <f>(J25/H25)</f>
        <v>-0.27229876546794618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0</v>
      </c>
      <c r="F26" s="16">
        <v>0</v>
      </c>
      <c r="G26" s="16">
        <v>0</v>
      </c>
      <c r="H26" s="16">
        <v>0</v>
      </c>
      <c r="I26" s="16">
        <v>10</v>
      </c>
      <c r="J26" s="16">
        <f>I26-H26</f>
        <v>10</v>
      </c>
      <c r="K26" s="18" t="s">
        <v>37</v>
      </c>
      <c r="L26" s="1"/>
    </row>
    <row r="27" spans="1:12" ht="15" customHeight="1" x14ac:dyDescent="0.25">
      <c r="A27" s="14" t="s">
        <v>62</v>
      </c>
      <c r="B27" s="14" t="s">
        <v>37</v>
      </c>
      <c r="C27" s="14" t="s">
        <v>37</v>
      </c>
      <c r="D27" s="15" t="s">
        <v>63</v>
      </c>
      <c r="E27" s="16">
        <v>20</v>
      </c>
      <c r="F27" s="16">
        <v>20</v>
      </c>
      <c r="G27" s="16">
        <v>11465</v>
      </c>
      <c r="H27" s="16">
        <v>20</v>
      </c>
      <c r="I27" s="16">
        <v>20</v>
      </c>
      <c r="J27" s="17"/>
      <c r="K27" s="18" t="s">
        <v>37</v>
      </c>
      <c r="L27" s="1"/>
    </row>
    <row r="28" spans="1:12" ht="15" customHeight="1" x14ac:dyDescent="0.25">
      <c r="A28" s="14" t="s">
        <v>37</v>
      </c>
      <c r="B28" s="14" t="s">
        <v>49</v>
      </c>
      <c r="C28" s="14" t="s">
        <v>37</v>
      </c>
      <c r="D28" s="15" t="s">
        <v>64</v>
      </c>
      <c r="E28" s="16">
        <v>20</v>
      </c>
      <c r="F28" s="16">
        <v>20</v>
      </c>
      <c r="G28" s="16">
        <v>11465</v>
      </c>
      <c r="H28" s="16">
        <v>20</v>
      </c>
      <c r="I28" s="16">
        <v>20</v>
      </c>
      <c r="J28" s="17"/>
      <c r="K28" s="18" t="s">
        <v>37</v>
      </c>
      <c r="L28" s="1"/>
    </row>
    <row r="29" spans="1:12" ht="15" customHeight="1" x14ac:dyDescent="0.25">
      <c r="A29" s="14" t="s">
        <v>65</v>
      </c>
      <c r="B29" s="14" t="s">
        <v>37</v>
      </c>
      <c r="C29" s="14" t="s">
        <v>37</v>
      </c>
      <c r="D29" s="15" t="s">
        <v>66</v>
      </c>
      <c r="E29" s="16">
        <v>200561</v>
      </c>
      <c r="F29" s="16">
        <v>200561</v>
      </c>
      <c r="G29" s="16">
        <v>115768</v>
      </c>
      <c r="H29" s="16">
        <v>208985</v>
      </c>
      <c r="I29" s="16">
        <v>159466</v>
      </c>
      <c r="J29" s="16">
        <f>I29-H29</f>
        <v>-49519</v>
      </c>
      <c r="K29" s="18">
        <f>(J29/H29)</f>
        <v>-0.23695002033638779</v>
      </c>
      <c r="L29" s="1"/>
    </row>
    <row r="30" spans="1:12" ht="15" customHeight="1" x14ac:dyDescent="0.25">
      <c r="A30" s="14" t="s">
        <v>37</v>
      </c>
      <c r="B30" s="14" t="s">
        <v>67</v>
      </c>
      <c r="C30" s="14" t="s">
        <v>37</v>
      </c>
      <c r="D30" s="15" t="s">
        <v>68</v>
      </c>
      <c r="E30" s="16">
        <v>0</v>
      </c>
      <c r="F30" s="16">
        <v>22905</v>
      </c>
      <c r="G30" s="16">
        <v>20691</v>
      </c>
      <c r="H30" s="16">
        <v>0</v>
      </c>
      <c r="I30" s="16">
        <v>0</v>
      </c>
      <c r="J30" s="17"/>
      <c r="K30" s="18" t="s">
        <v>37</v>
      </c>
      <c r="L30" s="1"/>
    </row>
    <row r="31" spans="1:12" ht="15" customHeight="1" x14ac:dyDescent="0.25">
      <c r="A31" s="14" t="s">
        <v>37</v>
      </c>
      <c r="B31" s="14" t="s">
        <v>69</v>
      </c>
      <c r="C31" s="14" t="s">
        <v>37</v>
      </c>
      <c r="D31" s="15" t="s">
        <v>70</v>
      </c>
      <c r="E31" s="16">
        <v>40111</v>
      </c>
      <c r="F31" s="16">
        <v>40111</v>
      </c>
      <c r="G31" s="16">
        <v>32104</v>
      </c>
      <c r="H31" s="16">
        <v>41796</v>
      </c>
      <c r="I31" s="16">
        <v>18620</v>
      </c>
      <c r="J31" s="16">
        <f>I31-H31</f>
        <v>-23176</v>
      </c>
      <c r="K31" s="18">
        <f>(J31/H31)</f>
        <v>-0.55450282323667333</v>
      </c>
      <c r="L31" s="1"/>
    </row>
    <row r="32" spans="1:12" ht="15" customHeight="1" x14ac:dyDescent="0.25">
      <c r="A32" s="14" t="s">
        <v>37</v>
      </c>
      <c r="B32" s="14" t="s">
        <v>39</v>
      </c>
      <c r="C32" s="14" t="s">
        <v>37</v>
      </c>
      <c r="D32" s="15" t="s">
        <v>71</v>
      </c>
      <c r="E32" s="16">
        <v>30084</v>
      </c>
      <c r="F32" s="16">
        <v>7179</v>
      </c>
      <c r="G32" s="16">
        <v>2229</v>
      </c>
      <c r="H32" s="16">
        <v>31348</v>
      </c>
      <c r="I32" s="16">
        <v>15630</v>
      </c>
      <c r="J32" s="16">
        <f>I32-H32</f>
        <v>-15718</v>
      </c>
      <c r="K32" s="18">
        <f>(J32/H32)</f>
        <v>-0.50140359831568204</v>
      </c>
      <c r="L32" s="1"/>
    </row>
    <row r="33" spans="1:12" ht="15" customHeight="1" x14ac:dyDescent="0.25">
      <c r="A33" s="14" t="s">
        <v>37</v>
      </c>
      <c r="B33" s="14" t="s">
        <v>72</v>
      </c>
      <c r="C33" s="14" t="s">
        <v>37</v>
      </c>
      <c r="D33" s="15" t="s">
        <v>73</v>
      </c>
      <c r="E33" s="16">
        <v>60169</v>
      </c>
      <c r="F33" s="16">
        <v>60169</v>
      </c>
      <c r="G33" s="16">
        <v>59430</v>
      </c>
      <c r="H33" s="16">
        <v>62696</v>
      </c>
      <c r="I33" s="16">
        <v>62696</v>
      </c>
      <c r="J33" s="17"/>
      <c r="K33" s="18" t="s">
        <v>37</v>
      </c>
      <c r="L33" s="1"/>
    </row>
    <row r="34" spans="1:12" ht="15" customHeight="1" x14ac:dyDescent="0.25">
      <c r="A34" s="14" t="s">
        <v>37</v>
      </c>
      <c r="B34" s="14" t="s">
        <v>74</v>
      </c>
      <c r="C34" s="14" t="s">
        <v>37</v>
      </c>
      <c r="D34" s="15" t="s">
        <v>75</v>
      </c>
      <c r="E34" s="16">
        <v>70197</v>
      </c>
      <c r="F34" s="16">
        <v>70197</v>
      </c>
      <c r="G34" s="16">
        <v>1314</v>
      </c>
      <c r="H34" s="16">
        <v>73145</v>
      </c>
      <c r="I34" s="16">
        <v>62520</v>
      </c>
      <c r="J34" s="16">
        <f>I34-H34</f>
        <v>-10625</v>
      </c>
      <c r="K34" s="18">
        <f>(J34/H34)</f>
        <v>-0.1452594162280402</v>
      </c>
      <c r="L34" s="1"/>
    </row>
    <row r="35" spans="1:12" ht="15" customHeight="1" x14ac:dyDescent="0.25">
      <c r="A35" s="14" t="s">
        <v>76</v>
      </c>
      <c r="B35" s="14" t="s">
        <v>37</v>
      </c>
      <c r="C35" s="14" t="s">
        <v>37</v>
      </c>
      <c r="D35" s="15" t="s">
        <v>77</v>
      </c>
      <c r="E35" s="16">
        <v>0</v>
      </c>
      <c r="F35" s="16">
        <v>0</v>
      </c>
      <c r="G35" s="16">
        <v>0</v>
      </c>
      <c r="H35" s="16">
        <v>0</v>
      </c>
      <c r="I35" s="16">
        <v>1001259</v>
      </c>
      <c r="J35" s="16">
        <f>I35-H35</f>
        <v>1001259</v>
      </c>
      <c r="K35" s="18" t="s">
        <v>37</v>
      </c>
      <c r="L35" s="1"/>
    </row>
    <row r="36" spans="1:12" ht="15" customHeight="1" x14ac:dyDescent="0.25">
      <c r="A36" s="14"/>
      <c r="B36" s="46" t="s">
        <v>85</v>
      </c>
      <c r="C36" s="14"/>
      <c r="D36" s="15" t="s">
        <v>86</v>
      </c>
      <c r="E36" s="16">
        <v>0</v>
      </c>
      <c r="F36" s="16">
        <v>0</v>
      </c>
      <c r="G36" s="16">
        <v>0</v>
      </c>
      <c r="H36" s="16">
        <v>0</v>
      </c>
      <c r="I36" s="16">
        <v>1001259</v>
      </c>
      <c r="J36" s="16">
        <f>I36-H36</f>
        <v>1001259</v>
      </c>
      <c r="K36" s="18" t="s">
        <v>37</v>
      </c>
      <c r="L36" s="1"/>
    </row>
    <row r="37" spans="1:12" ht="15" customHeight="1" x14ac:dyDescent="0.25">
      <c r="A37" s="14" t="s">
        <v>78</v>
      </c>
      <c r="B37" s="14" t="s">
        <v>37</v>
      </c>
      <c r="C37" s="14" t="s">
        <v>37</v>
      </c>
      <c r="D37" s="15" t="s">
        <v>79</v>
      </c>
      <c r="E37" s="16">
        <v>10</v>
      </c>
      <c r="F37" s="16">
        <v>110337</v>
      </c>
      <c r="G37" s="16">
        <v>110337</v>
      </c>
      <c r="H37" s="16">
        <v>10</v>
      </c>
      <c r="I37" s="16">
        <v>10</v>
      </c>
      <c r="J37" s="17"/>
      <c r="K37" s="18" t="s">
        <v>37</v>
      </c>
      <c r="L37" s="1"/>
    </row>
    <row r="38" spans="1:12" ht="15" customHeight="1" x14ac:dyDescent="0.25">
      <c r="A38" s="14" t="s">
        <v>37</v>
      </c>
      <c r="B38" s="14" t="s">
        <v>74</v>
      </c>
      <c r="C38" s="14" t="s">
        <v>37</v>
      </c>
      <c r="D38" s="15" t="s">
        <v>80</v>
      </c>
      <c r="E38" s="16">
        <v>10</v>
      </c>
      <c r="F38" s="16">
        <v>110337</v>
      </c>
      <c r="G38" s="16">
        <v>110337</v>
      </c>
      <c r="H38" s="16">
        <v>10</v>
      </c>
      <c r="I38" s="16">
        <v>10</v>
      </c>
      <c r="J38" s="17"/>
      <c r="K38" s="18" t="s">
        <v>37</v>
      </c>
      <c r="L38" s="1"/>
    </row>
    <row r="39" spans="1:12" ht="15" customHeight="1" x14ac:dyDescent="0.25">
      <c r="A39" s="14" t="s">
        <v>81</v>
      </c>
      <c r="B39" s="14" t="s">
        <v>37</v>
      </c>
      <c r="C39" s="14" t="s">
        <v>37</v>
      </c>
      <c r="D39" s="15" t="s">
        <v>82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7"/>
      <c r="K39" s="18" t="s">
        <v>37</v>
      </c>
      <c r="L39" s="1"/>
    </row>
    <row r="40" spans="1:12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42" t="s">
        <v>83</v>
      </c>
      <c r="B43" s="43"/>
      <c r="C43" s="43"/>
      <c r="D43" s="43"/>
      <c r="E43" s="20">
        <v>4093213</v>
      </c>
      <c r="F43" s="20">
        <v>2544674</v>
      </c>
      <c r="G43" s="20">
        <v>1335941</v>
      </c>
      <c r="H43" s="20">
        <v>4265129</v>
      </c>
      <c r="I43" s="20">
        <v>4856225</v>
      </c>
      <c r="J43" s="20">
        <v>591096</v>
      </c>
      <c r="K43" s="21">
        <v>0.1385880708414681</v>
      </c>
      <c r="L43" s="1"/>
    </row>
    <row r="44" spans="1:12" ht="15" customHeight="1" x14ac:dyDescent="0.25">
      <c r="A44" s="44" t="s">
        <v>84</v>
      </c>
      <c r="B44" s="45"/>
      <c r="C44" s="45"/>
      <c r="D44" s="45"/>
      <c r="E44" s="45"/>
      <c r="F44" s="45"/>
      <c r="G44" s="45"/>
      <c r="H44" s="45"/>
      <c r="I44" s="45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2024-09-27T21:37:23Z</dcterms:modified>
</cp:coreProperties>
</file>