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5639C26D-138E-4A8F-81F6-13E3B01D0772}" xr6:coauthVersionLast="47" xr6:coauthVersionMax="47" xr10:uidLastSave="{00000000-0000-0000-0000-000000000000}"/>
  <bookViews>
    <workbookView xWindow="-28920" yWindow="-60" windowWidth="29040" windowHeight="15720" xr2:uid="{E22C8A68-9521-4AFD-888D-9A7DC625210C}"/>
  </bookViews>
  <sheets>
    <sheet name="cuadro Comparativo analitico 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'[4]cuadro Comparativo analitico 12'!$A$1</definedName>
    <definedName name="JR_PAGE_ANCHOR_12_1">'[5]cuadro Comparativo analitico 13'!$A$1</definedName>
    <definedName name="JR_PAGE_ANCHOR_13_1">'[6]cuadro Comparativo analitico 14'!$A$1</definedName>
    <definedName name="JR_PAGE_ANCHOR_14_1">'[7]cuadro Comparativo analitico 15'!$A$1</definedName>
    <definedName name="JR_PAGE_ANCHOR_15_1">'[8]cuadro Comparativo analitico 16'!$A$1</definedName>
    <definedName name="JR_PAGE_ANCHOR_16_1">'[9]cuadro Comparativo analitico 17'!$A$1</definedName>
    <definedName name="JR_PAGE_ANCHOR_17_1">'cuadro Comparativo analitico 18'!$A$1</definedName>
    <definedName name="JR_PAGE_ANCHOR_2_1">'[10]cuadro Comparativo analitico 3'!$A$1</definedName>
    <definedName name="JR_PAGE_ANCHOR_3_1">'[11]cuadro Comparativo analitico 4'!$A$1</definedName>
    <definedName name="JR_PAGE_ANCHOR_4_1">'[12]cuadro Comparativo analitico 5'!$A$1</definedName>
    <definedName name="JR_PAGE_ANCHOR_5_1">'[13]cuadro Comparativo analitico 6'!$A$1</definedName>
    <definedName name="JR_PAGE_ANCHOR_6_1">'[14]cuadro Comparativo analitico 7'!$A$1</definedName>
    <definedName name="JR_PAGE_ANCHOR_7_1">'[15]cuadro Comparativo analitico 8'!$A$1</definedName>
    <definedName name="JR_PAGE_ANCHOR_8_1">'[16]cuadro Comparativo analitico 9'!$A$1</definedName>
    <definedName name="JR_PAGE_ANCHOR_9_1">'[17]cuadro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6" i="1"/>
  <c r="K16" i="1"/>
  <c r="J19" i="1"/>
  <c r="K19" i="1" s="1"/>
  <c r="J20" i="1"/>
  <c r="K20" i="1"/>
  <c r="J21" i="1"/>
  <c r="K21" i="1" s="1"/>
  <c r="J25" i="1"/>
  <c r="K25" i="1"/>
  <c r="J26" i="1"/>
  <c r="K26" i="1" s="1"/>
  <c r="J27" i="1"/>
  <c r="K27" i="1"/>
  <c r="J32" i="1"/>
  <c r="K32" i="1"/>
  <c r="J34" i="1"/>
  <c r="K34" i="1"/>
  <c r="J35" i="1"/>
  <c r="K35" i="1"/>
  <c r="J36" i="1"/>
  <c r="K36" i="1"/>
  <c r="J37" i="1"/>
  <c r="K37" i="1" s="1"/>
</calcChain>
</file>

<file path=xl/sharedStrings.xml><?xml version="1.0" encoding="utf-8"?>
<sst xmlns="http://schemas.openxmlformats.org/spreadsheetml/2006/main" count="174" uniqueCount="86">
  <si>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</si>
  <si>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</si>
  <si>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</si>
  <si>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</si>
  <si>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</si>
  <si>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</si>
  <si>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</si>
  <si>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</si>
  <si>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</si>
  <si>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</si>
  <si>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</si>
  <si>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06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</si>
  <si>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</si>
  <si>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05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</si>
  <si>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</si>
  <si>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04</t>
    </r>
  </si>
  <si>
    <r>
      <rPr>
        <sz val="10"/>
        <rFont val="Times New Roman"/>
      </rPr>
      <t>Vehículos</t>
    </r>
  </si>
  <si>
    <r>
      <rPr>
        <sz val="10"/>
        <rFont val="Times New Roman"/>
      </rPr>
      <t>03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</si>
  <si>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</si>
  <si>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</si>
  <si>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</si>
  <si>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</si>
  <si>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</si>
  <si>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</si>
  <si>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</si>
  <si>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</si>
  <si>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</si>
  <si>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</si>
  <si>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</si>
  <si>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</si>
  <si>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</si>
  <si>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</si>
  <si>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</si>
  <si>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</si>
  <si>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</si>
  <si>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10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</si>
  <si>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</si>
  <si>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12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</si>
  <si>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</si>
  <si>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</si>
  <si>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</si>
  <si>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</si>
  <si>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sz val="10"/>
        <rFont val="Times New Roman"/>
      </rPr>
      <t>Otros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</si>
  <si>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</si>
  <si>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02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</si>
  <si>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</si>
  <si>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</si>
  <si>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</si>
  <si>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</si>
  <si>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201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</si>
  <si>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</si>
  <si>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TRANSFERENCIAS CORRIENTES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</si>
  <si>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</si>
  <si>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</si>
  <si>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</si>
  <si>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</si>
  <si>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</si>
  <si>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</si>
  <si>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</si>
  <si>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</si>
  <si>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</si>
  <si>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</si>
  <si>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</si>
  <si>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</si>
  <si>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</si>
  <si>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</si>
  <si>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</si>
  <si>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</si>
  <si>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</si>
  <si>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</si>
  <si>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</si>
  <si>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</si>
  <si>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</si>
  <si>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</si>
  <si>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CONSEJO DE DEFENSA DEL ESTADO</t>
    </r>
  </si>
  <si>
    <r>
      <rPr>
        <sz val="10"/>
        <rFont val="Times New Roman"/>
      </rPr>
      <t>Programa:</t>
    </r>
  </si>
  <si>
    <r>
      <rPr>
        <sz val="10"/>
        <rFont val="Times New Roman"/>
      </rPr>
      <t>30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</si>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</sst>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9.xlsx" TargetMode="External"/><Relationship Id="rId1" Type="http://schemas.openxmlformats.org/officeDocument/2006/relationships/externalLinkPath" Target="CCA080109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1.xlsx" TargetMode="External"/><Relationship Id="rId1" Type="http://schemas.openxmlformats.org/officeDocument/2006/relationships/externalLinkPath" Target="CCA08011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2.xlsx" TargetMode="External"/><Relationship Id="rId1" Type="http://schemas.openxmlformats.org/officeDocument/2006/relationships/externalLinkPath" Target="CCA080112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1.xlsx" TargetMode="External"/><Relationship Id="rId1" Type="http://schemas.openxmlformats.org/officeDocument/2006/relationships/externalLinkPath" Target="CCA08020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2.xlsx" TargetMode="External"/><Relationship Id="rId1" Type="http://schemas.openxmlformats.org/officeDocument/2006/relationships/externalLinkPath" Target="CCA08020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301.xlsx" TargetMode="External"/><Relationship Id="rId1" Type="http://schemas.openxmlformats.org/officeDocument/2006/relationships/externalLinkPath" Target="CCA0803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401.xlsx" TargetMode="External"/><Relationship Id="rId1" Type="http://schemas.openxmlformats.org/officeDocument/2006/relationships/externalLinkPath" Target="CCA0804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501.xlsx" TargetMode="External"/><Relationship Id="rId1" Type="http://schemas.openxmlformats.org/officeDocument/2006/relationships/externalLinkPath" Target="CCA0805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1.xlsx" TargetMode="External"/><Relationship Id="rId1" Type="http://schemas.openxmlformats.org/officeDocument/2006/relationships/externalLinkPath" Target="CCA0807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2.xlsx" TargetMode="External"/><Relationship Id="rId1" Type="http://schemas.openxmlformats.org/officeDocument/2006/relationships/externalLinkPath" Target="CCA08070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501.xlsx" TargetMode="External"/><Relationship Id="rId1" Type="http://schemas.openxmlformats.org/officeDocument/2006/relationships/externalLinkPath" Target="CCA0815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601.xlsx" TargetMode="External"/><Relationship Id="rId1" Type="http://schemas.openxmlformats.org/officeDocument/2006/relationships/externalLinkPath" Target="CCA0816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1701.xlsx" TargetMode="External"/><Relationship Id="rId1" Type="http://schemas.openxmlformats.org/officeDocument/2006/relationships/externalLinkPath" Target="CCA081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B22D-5A95-49E3-81E8-89E1BD2009CC}">
  <sheetPr>
    <outlinePr summaryBelow="0"/>
  </sheetPr>
  <dimension ref="A1:L46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85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84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83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82</v>
      </c>
      <c r="H4" s="1"/>
      <c r="I4" s="1"/>
      <c r="J4" s="1"/>
      <c r="K4" s="1"/>
      <c r="L4" s="1"/>
    </row>
    <row r="5" spans="1:12" ht="15" customHeight="1" x14ac:dyDescent="0.25">
      <c r="A5" s="38" t="s">
        <v>81</v>
      </c>
      <c r="B5" s="37"/>
      <c r="C5" s="36" t="s">
        <v>80</v>
      </c>
      <c r="D5" s="35"/>
      <c r="E5" s="35"/>
      <c r="F5" s="35"/>
      <c r="G5" s="1"/>
      <c r="H5" s="26" t="s">
        <v>79</v>
      </c>
      <c r="I5" s="26" t="s">
        <v>47</v>
      </c>
      <c r="J5" s="1"/>
      <c r="K5" s="1"/>
      <c r="L5" s="1"/>
    </row>
    <row r="6" spans="1:12" ht="15" customHeight="1" x14ac:dyDescent="0.25">
      <c r="A6" s="34" t="s">
        <v>78</v>
      </c>
      <c r="B6" s="33"/>
      <c r="C6" s="32" t="s">
        <v>74</v>
      </c>
      <c r="D6" s="31"/>
      <c r="E6" s="31"/>
      <c r="F6" s="31"/>
      <c r="G6" s="1"/>
      <c r="H6" s="26" t="s">
        <v>77</v>
      </c>
      <c r="I6" s="26" t="s">
        <v>76</v>
      </c>
      <c r="J6" s="1"/>
      <c r="K6" s="1"/>
      <c r="L6" s="1"/>
    </row>
    <row r="7" spans="1:12" ht="15" customHeight="1" x14ac:dyDescent="0.25">
      <c r="A7" s="30" t="s">
        <v>75</v>
      </c>
      <c r="B7" s="29"/>
      <c r="C7" s="28" t="s">
        <v>74</v>
      </c>
      <c r="D7" s="27"/>
      <c r="E7" s="27"/>
      <c r="F7" s="27"/>
      <c r="G7" s="1"/>
      <c r="H7" s="26" t="s">
        <v>73</v>
      </c>
      <c r="I7" s="26" t="s">
        <v>39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72</v>
      </c>
      <c r="H8" s="1"/>
      <c r="I8" s="1"/>
      <c r="J8" s="1"/>
      <c r="K8" s="1"/>
      <c r="L8" s="1"/>
    </row>
    <row r="9" spans="1:12" ht="15" customHeight="1" thickBot="1" x14ac:dyDescent="0.3">
      <c r="A9" s="24" t="s">
        <v>71</v>
      </c>
      <c r="B9" s="24" t="s">
        <v>70</v>
      </c>
      <c r="C9" s="24" t="s">
        <v>69</v>
      </c>
      <c r="D9" s="24" t="s">
        <v>68</v>
      </c>
      <c r="E9" s="23" t="s">
        <v>67</v>
      </c>
      <c r="F9" s="23" t="s">
        <v>66</v>
      </c>
      <c r="G9" s="23" t="s">
        <v>65</v>
      </c>
      <c r="H9" s="23" t="s">
        <v>64</v>
      </c>
      <c r="I9" s="23" t="s">
        <v>63</v>
      </c>
      <c r="J9" s="23" t="s">
        <v>62</v>
      </c>
      <c r="K9" s="23" t="s">
        <v>61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58</v>
      </c>
      <c r="F10" s="22" t="s">
        <v>60</v>
      </c>
      <c r="G10" s="22" t="s">
        <v>59</v>
      </c>
      <c r="H10" s="22" t="s">
        <v>58</v>
      </c>
      <c r="I10" s="22" t="s">
        <v>57</v>
      </c>
      <c r="J10" s="21" t="s">
        <v>56</v>
      </c>
      <c r="K10" s="21" t="s">
        <v>55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54</v>
      </c>
      <c r="F11" s="19" t="s">
        <v>54</v>
      </c>
      <c r="G11" s="19" t="s">
        <v>54</v>
      </c>
      <c r="H11" s="19" t="s">
        <v>53</v>
      </c>
      <c r="I11" s="19" t="s">
        <v>53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52</v>
      </c>
      <c r="E12" s="15">
        <v>28902037</v>
      </c>
      <c r="F12" s="15">
        <v>29684127</v>
      </c>
      <c r="G12" s="15">
        <v>23336941</v>
      </c>
      <c r="H12" s="15">
        <v>30115923</v>
      </c>
      <c r="I12" s="15">
        <v>30763330</v>
      </c>
      <c r="J12" s="15">
        <f>I12-H12</f>
        <v>647407</v>
      </c>
      <c r="K12" s="14">
        <f>(J12/H12)</f>
        <v>2.1497166133676197E-2</v>
      </c>
      <c r="L12" s="1"/>
    </row>
    <row r="13" spans="1:12" ht="15" customHeight="1" x14ac:dyDescent="0.25">
      <c r="A13" s="13" t="s">
        <v>13</v>
      </c>
      <c r="B13" s="13" t="s">
        <v>2</v>
      </c>
      <c r="C13" s="13" t="s">
        <v>2</v>
      </c>
      <c r="D13" s="12" t="s">
        <v>51</v>
      </c>
      <c r="E13" s="11">
        <v>10</v>
      </c>
      <c r="F13" s="11">
        <v>10</v>
      </c>
      <c r="G13" s="11">
        <v>109405</v>
      </c>
      <c r="H13" s="11">
        <v>10</v>
      </c>
      <c r="I13" s="11">
        <v>10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44</v>
      </c>
      <c r="C14" s="13" t="s">
        <v>2</v>
      </c>
      <c r="D14" s="12" t="s">
        <v>50</v>
      </c>
      <c r="E14" s="11">
        <v>10</v>
      </c>
      <c r="F14" s="11">
        <v>10</v>
      </c>
      <c r="G14" s="11">
        <v>109405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</v>
      </c>
      <c r="C15" s="13" t="s">
        <v>49</v>
      </c>
      <c r="D15" s="12" t="s">
        <v>48</v>
      </c>
      <c r="E15" s="11">
        <v>10</v>
      </c>
      <c r="F15" s="11">
        <v>10</v>
      </c>
      <c r="G15" s="11">
        <v>109405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x14ac:dyDescent="0.25">
      <c r="A16" s="13" t="s">
        <v>47</v>
      </c>
      <c r="B16" s="13" t="s">
        <v>2</v>
      </c>
      <c r="C16" s="13" t="s">
        <v>2</v>
      </c>
      <c r="D16" s="12" t="s">
        <v>46</v>
      </c>
      <c r="E16" s="11">
        <v>482408</v>
      </c>
      <c r="F16" s="11">
        <v>577210</v>
      </c>
      <c r="G16" s="11">
        <v>520159</v>
      </c>
      <c r="H16" s="11">
        <v>502669</v>
      </c>
      <c r="I16" s="11">
        <v>484099</v>
      </c>
      <c r="J16" s="11">
        <f>I16-H16</f>
        <v>-18570</v>
      </c>
      <c r="K16" s="10">
        <f>(J16/H16)</f>
        <v>-3.6942799337138357E-2</v>
      </c>
      <c r="L16" s="1"/>
    </row>
    <row r="17" spans="1:12" ht="15" customHeight="1" x14ac:dyDescent="0.25">
      <c r="A17" s="13" t="s">
        <v>2</v>
      </c>
      <c r="B17" s="13" t="s">
        <v>39</v>
      </c>
      <c r="C17" s="13" t="s">
        <v>2</v>
      </c>
      <c r="D17" s="12" t="s">
        <v>45</v>
      </c>
      <c r="E17" s="11">
        <v>298629</v>
      </c>
      <c r="F17" s="11">
        <v>298629</v>
      </c>
      <c r="G17" s="11">
        <v>273979</v>
      </c>
      <c r="H17" s="11">
        <v>311171</v>
      </c>
      <c r="I17" s="11">
        <v>311171</v>
      </c>
      <c r="J17" s="9"/>
      <c r="K17" s="10" t="s">
        <v>2</v>
      </c>
      <c r="L17" s="1"/>
    </row>
    <row r="18" spans="1:12" ht="15" customHeight="1" x14ac:dyDescent="0.25">
      <c r="A18" s="13" t="s">
        <v>2</v>
      </c>
      <c r="B18" s="13" t="s">
        <v>44</v>
      </c>
      <c r="C18" s="13" t="s">
        <v>2</v>
      </c>
      <c r="D18" s="12" t="s">
        <v>43</v>
      </c>
      <c r="E18" s="11">
        <v>0</v>
      </c>
      <c r="F18" s="11">
        <v>0</v>
      </c>
      <c r="G18" s="11">
        <v>9055</v>
      </c>
      <c r="H18" s="11">
        <v>0</v>
      </c>
      <c r="I18" s="11">
        <v>0</v>
      </c>
      <c r="J18" s="9"/>
      <c r="K18" s="10" t="s">
        <v>2</v>
      </c>
      <c r="L18" s="1"/>
    </row>
    <row r="19" spans="1:12" ht="15" customHeight="1" x14ac:dyDescent="0.25">
      <c r="A19" s="13" t="s">
        <v>2</v>
      </c>
      <c r="B19" s="13" t="s">
        <v>21</v>
      </c>
      <c r="C19" s="13" t="s">
        <v>2</v>
      </c>
      <c r="D19" s="12" t="s">
        <v>42</v>
      </c>
      <c r="E19" s="11">
        <v>183779</v>
      </c>
      <c r="F19" s="11">
        <v>278581</v>
      </c>
      <c r="G19" s="11">
        <v>237125</v>
      </c>
      <c r="H19" s="11">
        <v>191498</v>
      </c>
      <c r="I19" s="11">
        <v>172928</v>
      </c>
      <c r="J19" s="11">
        <f>I19-H19</f>
        <v>-18570</v>
      </c>
      <c r="K19" s="10">
        <f>(J19/H19)</f>
        <v>-9.6972292138821289E-2</v>
      </c>
      <c r="L19" s="1"/>
    </row>
    <row r="20" spans="1:12" ht="15" customHeight="1" x14ac:dyDescent="0.25">
      <c r="A20" s="13" t="s">
        <v>41</v>
      </c>
      <c r="B20" s="13" t="s">
        <v>2</v>
      </c>
      <c r="C20" s="13" t="s">
        <v>2</v>
      </c>
      <c r="D20" s="12" t="s">
        <v>40</v>
      </c>
      <c r="E20" s="11">
        <v>28419609</v>
      </c>
      <c r="F20" s="11">
        <v>28937273</v>
      </c>
      <c r="G20" s="11">
        <v>22217314</v>
      </c>
      <c r="H20" s="11">
        <v>29613234</v>
      </c>
      <c r="I20" s="11">
        <v>30279211</v>
      </c>
      <c r="J20" s="11">
        <f>I20-H20</f>
        <v>665977</v>
      </c>
      <c r="K20" s="10">
        <f>(J20/H20)</f>
        <v>2.2489168187439439E-2</v>
      </c>
      <c r="L20" s="1"/>
    </row>
    <row r="21" spans="1:12" ht="15" customHeight="1" x14ac:dyDescent="0.25">
      <c r="A21" s="13" t="s">
        <v>2</v>
      </c>
      <c r="B21" s="13" t="s">
        <v>39</v>
      </c>
      <c r="C21" s="13" t="s">
        <v>2</v>
      </c>
      <c r="D21" s="12" t="s">
        <v>38</v>
      </c>
      <c r="E21" s="11">
        <v>28419609</v>
      </c>
      <c r="F21" s="11">
        <v>28937273</v>
      </c>
      <c r="G21" s="11">
        <v>22217314</v>
      </c>
      <c r="H21" s="11">
        <v>29613234</v>
      </c>
      <c r="I21" s="11">
        <v>30279211</v>
      </c>
      <c r="J21" s="11">
        <f>I21-H21</f>
        <v>665977</v>
      </c>
      <c r="K21" s="10">
        <f>(J21/H21)</f>
        <v>2.2489168187439439E-2</v>
      </c>
      <c r="L21" s="1"/>
    </row>
    <row r="22" spans="1:12" ht="15" customHeight="1" x14ac:dyDescent="0.25">
      <c r="A22" s="13" t="s">
        <v>37</v>
      </c>
      <c r="B22" s="13" t="s">
        <v>2</v>
      </c>
      <c r="C22" s="13" t="s">
        <v>2</v>
      </c>
      <c r="D22" s="12" t="s">
        <v>36</v>
      </c>
      <c r="E22" s="11">
        <v>0</v>
      </c>
      <c r="F22" s="11">
        <v>0</v>
      </c>
      <c r="G22" s="11">
        <v>490063</v>
      </c>
      <c r="H22" s="11">
        <v>0</v>
      </c>
      <c r="I22" s="11">
        <v>0</v>
      </c>
      <c r="J22" s="9"/>
      <c r="K22" s="10" t="s">
        <v>2</v>
      </c>
      <c r="L22" s="1"/>
    </row>
    <row r="23" spans="1:12" ht="15" customHeight="1" x14ac:dyDescent="0.25">
      <c r="A23" s="13" t="s">
        <v>2</v>
      </c>
      <c r="B23" s="13" t="s">
        <v>35</v>
      </c>
      <c r="C23" s="13" t="s">
        <v>2</v>
      </c>
      <c r="D23" s="12" t="s">
        <v>34</v>
      </c>
      <c r="E23" s="11">
        <v>0</v>
      </c>
      <c r="F23" s="11">
        <v>0</v>
      </c>
      <c r="G23" s="11">
        <v>490063</v>
      </c>
      <c r="H23" s="11">
        <v>0</v>
      </c>
      <c r="I23" s="11">
        <v>0</v>
      </c>
      <c r="J23" s="9"/>
      <c r="K23" s="10" t="s">
        <v>2</v>
      </c>
      <c r="L23" s="1"/>
    </row>
    <row r="24" spans="1:12" ht="15" customHeight="1" x14ac:dyDescent="0.25">
      <c r="A24" s="13" t="s">
        <v>33</v>
      </c>
      <c r="B24" s="13" t="s">
        <v>2</v>
      </c>
      <c r="C24" s="13" t="s">
        <v>2</v>
      </c>
      <c r="D24" s="12" t="s">
        <v>32</v>
      </c>
      <c r="E24" s="11">
        <v>10</v>
      </c>
      <c r="F24" s="11">
        <v>169634</v>
      </c>
      <c r="G24" s="11">
        <v>0</v>
      </c>
      <c r="H24" s="11">
        <v>10</v>
      </c>
      <c r="I24" s="11">
        <v>10</v>
      </c>
      <c r="J24" s="9"/>
      <c r="K24" s="10" t="s">
        <v>2</v>
      </c>
      <c r="L24" s="1"/>
    </row>
    <row r="25" spans="1:12" ht="15" customHeight="1" thickBot="1" x14ac:dyDescent="0.3">
      <c r="A25" s="17" t="s">
        <v>2</v>
      </c>
      <c r="B25" s="17" t="s">
        <v>2</v>
      </c>
      <c r="C25" s="17" t="s">
        <v>2</v>
      </c>
      <c r="D25" s="16" t="s">
        <v>31</v>
      </c>
      <c r="E25" s="15">
        <v>28902037</v>
      </c>
      <c r="F25" s="15">
        <v>29684127</v>
      </c>
      <c r="G25" s="15">
        <v>22627988</v>
      </c>
      <c r="H25" s="15">
        <v>30115923</v>
      </c>
      <c r="I25" s="15">
        <v>30763330</v>
      </c>
      <c r="J25" s="15">
        <f>I25-H25</f>
        <v>647407</v>
      </c>
      <c r="K25" s="14">
        <f>(J25/H25)</f>
        <v>2.1497166133676197E-2</v>
      </c>
      <c r="L25" s="1"/>
    </row>
    <row r="26" spans="1:12" ht="15" customHeight="1" x14ac:dyDescent="0.25">
      <c r="A26" s="13" t="s">
        <v>30</v>
      </c>
      <c r="B26" s="13" t="s">
        <v>2</v>
      </c>
      <c r="C26" s="13" t="s">
        <v>2</v>
      </c>
      <c r="D26" s="12" t="s">
        <v>29</v>
      </c>
      <c r="E26" s="11">
        <v>25062019</v>
      </c>
      <c r="F26" s="11">
        <v>24659833</v>
      </c>
      <c r="G26" s="11">
        <v>18675382</v>
      </c>
      <c r="H26" s="11">
        <v>26114624</v>
      </c>
      <c r="I26" s="11">
        <v>26401241</v>
      </c>
      <c r="J26" s="11">
        <f>I26-H26</f>
        <v>286617</v>
      </c>
      <c r="K26" s="10">
        <f>(J26/H26)</f>
        <v>1.0975344695753612E-2</v>
      </c>
      <c r="L26" s="1"/>
    </row>
    <row r="27" spans="1:12" ht="15" customHeight="1" x14ac:dyDescent="0.25">
      <c r="A27" s="13" t="s">
        <v>28</v>
      </c>
      <c r="B27" s="13" t="s">
        <v>2</v>
      </c>
      <c r="C27" s="13" t="s">
        <v>2</v>
      </c>
      <c r="D27" s="12" t="s">
        <v>27</v>
      </c>
      <c r="E27" s="11">
        <v>3001005</v>
      </c>
      <c r="F27" s="11">
        <v>3001005</v>
      </c>
      <c r="G27" s="11">
        <v>1963000</v>
      </c>
      <c r="H27" s="11">
        <v>3127048</v>
      </c>
      <c r="I27" s="11">
        <v>3552383</v>
      </c>
      <c r="J27" s="11">
        <f>I27-H27</f>
        <v>425335</v>
      </c>
      <c r="K27" s="10">
        <f>(J27/H27)</f>
        <v>0.1360180592047196</v>
      </c>
      <c r="L27" s="1"/>
    </row>
    <row r="28" spans="1:12" ht="15" customHeight="1" x14ac:dyDescent="0.25">
      <c r="A28" s="13" t="s">
        <v>26</v>
      </c>
      <c r="B28" s="13" t="s">
        <v>2</v>
      </c>
      <c r="C28" s="13" t="s">
        <v>2</v>
      </c>
      <c r="D28" s="12" t="s">
        <v>25</v>
      </c>
      <c r="E28" s="11">
        <v>10</v>
      </c>
      <c r="F28" s="11">
        <v>383055</v>
      </c>
      <c r="G28" s="11">
        <v>550240</v>
      </c>
      <c r="H28" s="11">
        <v>10</v>
      </c>
      <c r="I28" s="11">
        <v>10</v>
      </c>
      <c r="J28" s="9"/>
      <c r="K28" s="10" t="s">
        <v>2</v>
      </c>
      <c r="L28" s="1"/>
    </row>
    <row r="29" spans="1:12" ht="15" customHeight="1" x14ac:dyDescent="0.25">
      <c r="A29" s="13" t="s">
        <v>2</v>
      </c>
      <c r="B29" s="13" t="s">
        <v>17</v>
      </c>
      <c r="C29" s="13" t="s">
        <v>2</v>
      </c>
      <c r="D29" s="12" t="s">
        <v>24</v>
      </c>
      <c r="E29" s="11">
        <v>10</v>
      </c>
      <c r="F29" s="11">
        <v>383055</v>
      </c>
      <c r="G29" s="11">
        <v>550240</v>
      </c>
      <c r="H29" s="11">
        <v>10</v>
      </c>
      <c r="I29" s="11">
        <v>10</v>
      </c>
      <c r="J29" s="9"/>
      <c r="K29" s="10" t="s">
        <v>2</v>
      </c>
      <c r="L29" s="1"/>
    </row>
    <row r="30" spans="1:12" ht="15" customHeight="1" x14ac:dyDescent="0.25">
      <c r="A30" s="13" t="s">
        <v>23</v>
      </c>
      <c r="B30" s="13" t="s">
        <v>2</v>
      </c>
      <c r="C30" s="13" t="s">
        <v>2</v>
      </c>
      <c r="D30" s="12" t="s">
        <v>22</v>
      </c>
      <c r="E30" s="11">
        <v>298639</v>
      </c>
      <c r="F30" s="11">
        <v>298639</v>
      </c>
      <c r="G30" s="11">
        <v>300054</v>
      </c>
      <c r="H30" s="11">
        <v>311182</v>
      </c>
      <c r="I30" s="11">
        <v>311182</v>
      </c>
      <c r="J30" s="9"/>
      <c r="K30" s="10" t="s">
        <v>2</v>
      </c>
      <c r="L30" s="1"/>
    </row>
    <row r="31" spans="1:12" ht="15" customHeight="1" x14ac:dyDescent="0.25">
      <c r="A31" s="13" t="s">
        <v>2</v>
      </c>
      <c r="B31" s="13" t="s">
        <v>21</v>
      </c>
      <c r="C31" s="13" t="s">
        <v>2</v>
      </c>
      <c r="D31" s="12" t="s">
        <v>20</v>
      </c>
      <c r="E31" s="11">
        <v>298639</v>
      </c>
      <c r="F31" s="11">
        <v>298639</v>
      </c>
      <c r="G31" s="11">
        <v>300054</v>
      </c>
      <c r="H31" s="11">
        <v>311182</v>
      </c>
      <c r="I31" s="11">
        <v>311182</v>
      </c>
      <c r="J31" s="9"/>
      <c r="K31" s="10" t="s">
        <v>2</v>
      </c>
      <c r="L31" s="1"/>
    </row>
    <row r="32" spans="1:12" ht="15" customHeight="1" x14ac:dyDescent="0.25">
      <c r="A32" s="13" t="s">
        <v>19</v>
      </c>
      <c r="B32" s="13" t="s">
        <v>2</v>
      </c>
      <c r="C32" s="13" t="s">
        <v>2</v>
      </c>
      <c r="D32" s="12" t="s">
        <v>18</v>
      </c>
      <c r="E32" s="11">
        <v>540344</v>
      </c>
      <c r="F32" s="11">
        <v>540344</v>
      </c>
      <c r="G32" s="11">
        <v>338082</v>
      </c>
      <c r="H32" s="11">
        <v>563039</v>
      </c>
      <c r="I32" s="11">
        <v>498494</v>
      </c>
      <c r="J32" s="11">
        <f>I32-H32</f>
        <v>-64545</v>
      </c>
      <c r="K32" s="10">
        <f>(J32/H32)</f>
        <v>-0.11463681911910187</v>
      </c>
      <c r="L32" s="1"/>
    </row>
    <row r="33" spans="1:12" ht="15" customHeight="1" x14ac:dyDescent="0.25">
      <c r="A33" s="13" t="s">
        <v>2</v>
      </c>
      <c r="B33" s="13" t="s">
        <v>17</v>
      </c>
      <c r="C33" s="13" t="s">
        <v>2</v>
      </c>
      <c r="D33" s="12" t="s">
        <v>16</v>
      </c>
      <c r="E33" s="11">
        <v>27839</v>
      </c>
      <c r="F33" s="11">
        <v>21747</v>
      </c>
      <c r="G33" s="11">
        <v>21746</v>
      </c>
      <c r="H33" s="11">
        <v>29008</v>
      </c>
      <c r="I33" s="11">
        <v>29008</v>
      </c>
      <c r="J33" s="9"/>
      <c r="K33" s="10" t="s">
        <v>2</v>
      </c>
      <c r="L33" s="1"/>
    </row>
    <row r="34" spans="1:12" ht="15" customHeight="1" x14ac:dyDescent="0.25">
      <c r="A34" s="13" t="s">
        <v>2</v>
      </c>
      <c r="B34" s="13" t="s">
        <v>15</v>
      </c>
      <c r="C34" s="13" t="s">
        <v>2</v>
      </c>
      <c r="D34" s="12" t="s">
        <v>14</v>
      </c>
      <c r="E34" s="11">
        <v>7684</v>
      </c>
      <c r="F34" s="11">
        <v>18776</v>
      </c>
      <c r="G34" s="11">
        <v>1625</v>
      </c>
      <c r="H34" s="11">
        <v>8007</v>
      </c>
      <c r="I34" s="11">
        <v>10420</v>
      </c>
      <c r="J34" s="11">
        <f>I34-H34</f>
        <v>2413</v>
      </c>
      <c r="K34" s="10">
        <f>(J34/H34)</f>
        <v>0.3013613088547521</v>
      </c>
      <c r="L34" s="1"/>
    </row>
    <row r="35" spans="1:12" ht="15" customHeight="1" x14ac:dyDescent="0.25">
      <c r="A35" s="13" t="s">
        <v>2</v>
      </c>
      <c r="B35" s="13" t="s">
        <v>13</v>
      </c>
      <c r="C35" s="13" t="s">
        <v>2</v>
      </c>
      <c r="D35" s="12" t="s">
        <v>12</v>
      </c>
      <c r="E35" s="11">
        <v>41183</v>
      </c>
      <c r="F35" s="11">
        <v>1183</v>
      </c>
      <c r="G35" s="11">
        <v>1083</v>
      </c>
      <c r="H35" s="11">
        <v>42913</v>
      </c>
      <c r="I35" s="11">
        <v>27613</v>
      </c>
      <c r="J35" s="11">
        <f>I35-H35</f>
        <v>-15300</v>
      </c>
      <c r="K35" s="10">
        <f>(J35/H35)</f>
        <v>-0.35653531563861768</v>
      </c>
      <c r="L35" s="1"/>
    </row>
    <row r="36" spans="1:12" ht="15" customHeight="1" x14ac:dyDescent="0.25">
      <c r="A36" s="13" t="s">
        <v>2</v>
      </c>
      <c r="B36" s="13" t="s">
        <v>11</v>
      </c>
      <c r="C36" s="13" t="s">
        <v>2</v>
      </c>
      <c r="D36" s="12" t="s">
        <v>10</v>
      </c>
      <c r="E36" s="11">
        <v>169292</v>
      </c>
      <c r="F36" s="11">
        <v>169292</v>
      </c>
      <c r="G36" s="11">
        <v>21867</v>
      </c>
      <c r="H36" s="11">
        <v>176402</v>
      </c>
      <c r="I36" s="11">
        <v>21582</v>
      </c>
      <c r="J36" s="11">
        <f>I36-H36</f>
        <v>-154820</v>
      </c>
      <c r="K36" s="10">
        <f>(J36/H36)</f>
        <v>-0.87765444836226347</v>
      </c>
      <c r="L36" s="1"/>
    </row>
    <row r="37" spans="1:12" ht="15" customHeight="1" x14ac:dyDescent="0.25">
      <c r="A37" s="13" t="s">
        <v>2</v>
      </c>
      <c r="B37" s="13" t="s">
        <v>6</v>
      </c>
      <c r="C37" s="13" t="s">
        <v>2</v>
      </c>
      <c r="D37" s="12" t="s">
        <v>9</v>
      </c>
      <c r="E37" s="11">
        <v>294346</v>
      </c>
      <c r="F37" s="11">
        <v>329346</v>
      </c>
      <c r="G37" s="11">
        <v>291761</v>
      </c>
      <c r="H37" s="11">
        <v>306709</v>
      </c>
      <c r="I37" s="11">
        <v>409871</v>
      </c>
      <c r="J37" s="11">
        <f>I37-H37</f>
        <v>103162</v>
      </c>
      <c r="K37" s="10">
        <f>(J37/H37)</f>
        <v>0.33635139497047689</v>
      </c>
      <c r="L37" s="1"/>
    </row>
    <row r="38" spans="1:12" ht="15" customHeight="1" x14ac:dyDescent="0.25">
      <c r="A38" s="13" t="s">
        <v>8</v>
      </c>
      <c r="B38" s="13" t="s">
        <v>2</v>
      </c>
      <c r="C38" s="13" t="s">
        <v>2</v>
      </c>
      <c r="D38" s="12" t="s">
        <v>7</v>
      </c>
      <c r="E38" s="11">
        <v>10</v>
      </c>
      <c r="F38" s="11">
        <v>801241</v>
      </c>
      <c r="G38" s="11">
        <v>801230</v>
      </c>
      <c r="H38" s="11">
        <v>10</v>
      </c>
      <c r="I38" s="11">
        <v>10</v>
      </c>
      <c r="J38" s="9"/>
      <c r="K38" s="10" t="s">
        <v>2</v>
      </c>
      <c r="L38" s="1"/>
    </row>
    <row r="39" spans="1:12" ht="15" customHeight="1" x14ac:dyDescent="0.25">
      <c r="A39" s="13" t="s">
        <v>2</v>
      </c>
      <c r="B39" s="13" t="s">
        <v>6</v>
      </c>
      <c r="C39" s="13" t="s">
        <v>2</v>
      </c>
      <c r="D39" s="12" t="s">
        <v>5</v>
      </c>
      <c r="E39" s="11">
        <v>10</v>
      </c>
      <c r="F39" s="11">
        <v>801241</v>
      </c>
      <c r="G39" s="11">
        <v>801230</v>
      </c>
      <c r="H39" s="11">
        <v>10</v>
      </c>
      <c r="I39" s="11">
        <v>10</v>
      </c>
      <c r="J39" s="9"/>
      <c r="K39" s="10" t="s">
        <v>2</v>
      </c>
      <c r="L39" s="1"/>
    </row>
    <row r="40" spans="1:12" ht="15" customHeight="1" x14ac:dyDescent="0.25">
      <c r="A40" s="13" t="s">
        <v>4</v>
      </c>
      <c r="B40" s="13" t="s">
        <v>2</v>
      </c>
      <c r="C40" s="13" t="s">
        <v>2</v>
      </c>
      <c r="D40" s="12" t="s">
        <v>3</v>
      </c>
      <c r="E40" s="11">
        <v>10</v>
      </c>
      <c r="F40" s="11">
        <v>10</v>
      </c>
      <c r="G40" s="11">
        <v>0</v>
      </c>
      <c r="H40" s="11">
        <v>10</v>
      </c>
      <c r="I40" s="11">
        <v>10</v>
      </c>
      <c r="J40" s="9"/>
      <c r="K40" s="10" t="s">
        <v>2</v>
      </c>
      <c r="L40" s="1"/>
    </row>
    <row r="41" spans="1:12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"/>
    </row>
    <row r="42" spans="1:12" ht="1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1"/>
    </row>
    <row r="43" spans="1:12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customHeight="1" x14ac:dyDescent="0.25">
      <c r="A44" s="7" t="s">
        <v>1</v>
      </c>
      <c r="B44" s="6"/>
      <c r="C44" s="6"/>
      <c r="D44" s="6"/>
      <c r="E44" s="5">
        <v>28603378</v>
      </c>
      <c r="F44" s="5">
        <v>28584237</v>
      </c>
      <c r="G44" s="5">
        <v>21526704</v>
      </c>
      <c r="H44" s="5">
        <v>29804721</v>
      </c>
      <c r="I44" s="5">
        <v>30452128</v>
      </c>
      <c r="J44" s="5">
        <v>647407</v>
      </c>
      <c r="K44" s="4">
        <v>2.1721625912888096E-2</v>
      </c>
      <c r="L44" s="1"/>
    </row>
    <row r="45" spans="1:12" ht="15" customHeight="1" x14ac:dyDescent="0.25">
      <c r="A45" s="3" t="s">
        <v>0</v>
      </c>
      <c r="B45" s="2"/>
      <c r="C45" s="2"/>
      <c r="D45" s="2"/>
      <c r="E45" s="2"/>
      <c r="F45" s="2"/>
      <c r="G45" s="2"/>
      <c r="H45" s="2"/>
      <c r="I45" s="2"/>
      <c r="J45" s="1"/>
      <c r="K45" s="1"/>
      <c r="L45" s="1"/>
    </row>
    <row r="46" spans="1:12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44:D44"/>
    <mergeCell ref="A45:I45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18</vt:lpstr>
      <vt:lpstr>JR_PAGE_ANCHOR_17_1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2024-09-27T16:11:47Z</dcterms:created>
  <dcterms:modified xsi:type="dcterms:W3CDTF">2024-09-27T16:12:08Z</dcterms:modified>
</cp:coreProperties>
</file>