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7DD41FA6-05C6-4931-B48E-CB3288D6544C}" xr6:coauthVersionLast="47" xr6:coauthVersionMax="47" xr10:uidLastSave="{00000000-0000-0000-0000-000000000000}"/>
  <bookViews>
    <workbookView xWindow="-28920" yWindow="-60" windowWidth="29040" windowHeight="15720" xr2:uid="{D683BBA5-880C-4DEC-8B83-448EBDB5B845}"/>
  </bookViews>
  <sheets>
    <sheet name="cuadro Comparativo analitico 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'cuadro Comparativo analitico 15'!$A$1</definedName>
    <definedName name="JR_PAGE_ANCHOR_2_1">'[7]cuadro Comparativo analitico 3'!$A$1</definedName>
    <definedName name="JR_PAGE_ANCHOR_3_1">'[8]cuadro Comparativo analitico 4'!$A$1</definedName>
    <definedName name="JR_PAGE_ANCHOR_4_1">'[9]cuadro Comparativo analitico 5'!$A$1</definedName>
    <definedName name="JR_PAGE_ANCHOR_5_1">'[10]cuadro Comparativo analitico 6'!$A$1</definedName>
    <definedName name="JR_PAGE_ANCHOR_6_1">'[11]cuadro Comparativo analitico 7'!$A$1</definedName>
    <definedName name="JR_PAGE_ANCHOR_7_1">'[12]cuadro Comparativo analitico 8'!$A$1</definedName>
    <definedName name="JR_PAGE_ANCHOR_8_1">'[13]cuadro Comparativo analitico 9'!$A$1</definedName>
    <definedName name="JR_PAGE_ANCHOR_9_1">'[14]cuadro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6" i="1"/>
  <c r="K16" i="1"/>
  <c r="J17" i="1"/>
  <c r="K17" i="1" s="1"/>
  <c r="J19" i="1"/>
  <c r="K19" i="1"/>
  <c r="J20" i="1"/>
  <c r="K20" i="1"/>
  <c r="J21" i="1"/>
  <c r="K21" i="1"/>
  <c r="J22" i="1"/>
  <c r="K22" i="1"/>
  <c r="J26" i="1"/>
  <c r="K26" i="1"/>
  <c r="J27" i="1"/>
  <c r="K27" i="1"/>
  <c r="J28" i="1"/>
  <c r="K28" i="1"/>
  <c r="J31" i="1"/>
  <c r="K31" i="1" s="1"/>
  <c r="J32" i="1"/>
  <c r="K32" i="1"/>
  <c r="J35" i="1"/>
  <c r="K35" i="1"/>
  <c r="J36" i="1"/>
  <c r="K36" i="1"/>
  <c r="J37" i="1"/>
  <c r="K37" i="1"/>
</calcChain>
</file>

<file path=xl/sharedStrings.xml><?xml version="1.0" encoding="utf-8"?>
<sst xmlns="http://schemas.openxmlformats.org/spreadsheetml/2006/main" count="167" uniqueCount="83">
  <si>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</si>
  <si>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</si>
  <si>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</si>
  <si>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</si>
  <si>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</si>
  <si>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</si>
  <si>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</si>
  <si>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</si>
  <si>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04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</si>
  <si>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</si>
  <si>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02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</si>
  <si>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</si>
  <si>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</si>
  <si>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</si>
  <si>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</si>
  <si>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</si>
  <si>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</si>
  <si>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</si>
  <si>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</si>
  <si>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</si>
  <si>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</si>
  <si>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</si>
  <si>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</si>
  <si>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</si>
  <si>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</si>
  <si>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</si>
  <si>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</si>
  <si>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</si>
  <si>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</si>
  <si>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</si>
  <si>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</si>
  <si>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</si>
  <si>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</si>
  <si>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</si>
  <si>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</si>
  <si>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</si>
  <si>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</si>
  <si>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</si>
  <si>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</si>
  <si>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</si>
  <si>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Otros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</si>
  <si>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</si>
  <si>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</si>
  <si>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</si>
  <si>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</si>
  <si>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</si>
  <si>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</si>
  <si>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</si>
  <si>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</si>
  <si>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05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</si>
  <si>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</si>
  <si>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</si>
  <si>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</si>
  <si>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</si>
  <si>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</si>
  <si>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</si>
  <si>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</si>
  <si>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</si>
  <si>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</si>
  <si>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</si>
  <si>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</si>
  <si>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</si>
  <si>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</si>
  <si>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</si>
  <si>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</si>
  <si>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</si>
  <si>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</si>
  <si>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</si>
  <si>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</si>
  <si>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</si>
  <si>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</si>
  <si>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</si>
  <si>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DIRECCIÓN NACIONAL DEL SERVICIO CIVIL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</si>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</sst>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2.xlsx" TargetMode="External"/><Relationship Id="rId1" Type="http://schemas.openxmlformats.org/officeDocument/2006/relationships/externalLinkPath" Target="CCA0807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03A6-E2FC-4B93-B6AA-0D9AA225CD43}">
  <sheetPr>
    <outlinePr summaryBelow="0"/>
  </sheetPr>
  <dimension ref="A1:L45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82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79</v>
      </c>
      <c r="H4" s="1"/>
      <c r="I4" s="1"/>
      <c r="J4" s="1"/>
      <c r="K4" s="1"/>
      <c r="L4" s="1"/>
    </row>
    <row r="5" spans="1:12" ht="15" customHeight="1" x14ac:dyDescent="0.25">
      <c r="A5" s="38" t="s">
        <v>78</v>
      </c>
      <c r="B5" s="37"/>
      <c r="C5" s="36" t="s">
        <v>77</v>
      </c>
      <c r="D5" s="35"/>
      <c r="E5" s="35"/>
      <c r="F5" s="35"/>
      <c r="G5" s="1"/>
      <c r="H5" s="26" t="s">
        <v>76</v>
      </c>
      <c r="I5" s="26" t="s">
        <v>44</v>
      </c>
      <c r="J5" s="1"/>
      <c r="K5" s="1"/>
      <c r="L5" s="1"/>
    </row>
    <row r="6" spans="1:12" ht="15" customHeight="1" x14ac:dyDescent="0.25">
      <c r="A6" s="34" t="s">
        <v>75</v>
      </c>
      <c r="B6" s="33"/>
      <c r="C6" s="32" t="s">
        <v>72</v>
      </c>
      <c r="D6" s="31"/>
      <c r="E6" s="31"/>
      <c r="F6" s="31"/>
      <c r="G6" s="1"/>
      <c r="H6" s="26" t="s">
        <v>74</v>
      </c>
      <c r="I6" s="26" t="s">
        <v>30</v>
      </c>
      <c r="J6" s="1"/>
      <c r="K6" s="1"/>
      <c r="L6" s="1"/>
    </row>
    <row r="7" spans="1:12" ht="15" customHeight="1" x14ac:dyDescent="0.25">
      <c r="A7" s="30" t="s">
        <v>73</v>
      </c>
      <c r="B7" s="29"/>
      <c r="C7" s="28" t="s">
        <v>72</v>
      </c>
      <c r="D7" s="27"/>
      <c r="E7" s="27"/>
      <c r="F7" s="27"/>
      <c r="G7" s="1"/>
      <c r="H7" s="26" t="s">
        <v>71</v>
      </c>
      <c r="I7" s="26" t="s">
        <v>37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70</v>
      </c>
      <c r="H8" s="1"/>
      <c r="I8" s="1"/>
      <c r="J8" s="1"/>
      <c r="K8" s="1"/>
      <c r="L8" s="1"/>
    </row>
    <row r="9" spans="1:12" ht="15" customHeight="1" thickBot="1" x14ac:dyDescent="0.3">
      <c r="A9" s="24" t="s">
        <v>69</v>
      </c>
      <c r="B9" s="24" t="s">
        <v>68</v>
      </c>
      <c r="C9" s="24" t="s">
        <v>67</v>
      </c>
      <c r="D9" s="24" t="s">
        <v>66</v>
      </c>
      <c r="E9" s="23" t="s">
        <v>65</v>
      </c>
      <c r="F9" s="23" t="s">
        <v>64</v>
      </c>
      <c r="G9" s="23" t="s">
        <v>63</v>
      </c>
      <c r="H9" s="23" t="s">
        <v>62</v>
      </c>
      <c r="I9" s="23" t="s">
        <v>61</v>
      </c>
      <c r="J9" s="23" t="s">
        <v>60</v>
      </c>
      <c r="K9" s="23" t="s">
        <v>59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56</v>
      </c>
      <c r="F10" s="22" t="s">
        <v>58</v>
      </c>
      <c r="G10" s="22" t="s">
        <v>57</v>
      </c>
      <c r="H10" s="22" t="s">
        <v>56</v>
      </c>
      <c r="I10" s="22" t="s">
        <v>55</v>
      </c>
      <c r="J10" s="21" t="s">
        <v>54</v>
      </c>
      <c r="K10" s="21" t="s">
        <v>53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52</v>
      </c>
      <c r="F11" s="19" t="s">
        <v>52</v>
      </c>
      <c r="G11" s="19" t="s">
        <v>52</v>
      </c>
      <c r="H11" s="19" t="s">
        <v>51</v>
      </c>
      <c r="I11" s="19" t="s">
        <v>51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50</v>
      </c>
      <c r="E12" s="15">
        <v>12778939</v>
      </c>
      <c r="F12" s="15">
        <v>15564114</v>
      </c>
      <c r="G12" s="15">
        <v>9944006</v>
      </c>
      <c r="H12" s="15">
        <v>13308278</v>
      </c>
      <c r="I12" s="15">
        <v>13002392</v>
      </c>
      <c r="J12" s="15">
        <f>I12-H12</f>
        <v>-305886</v>
      </c>
      <c r="K12" s="14">
        <f>(J12/H12)</f>
        <v>-2.2984641589242426E-2</v>
      </c>
      <c r="L12" s="1"/>
    </row>
    <row r="13" spans="1:12" ht="15" customHeight="1" x14ac:dyDescent="0.25">
      <c r="A13" s="13" t="s">
        <v>49</v>
      </c>
      <c r="B13" s="13" t="s">
        <v>2</v>
      </c>
      <c r="C13" s="13" t="s">
        <v>2</v>
      </c>
      <c r="D13" s="12" t="s">
        <v>48</v>
      </c>
      <c r="E13" s="11">
        <v>10</v>
      </c>
      <c r="F13" s="11">
        <v>10</v>
      </c>
      <c r="G13" s="11">
        <v>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10</v>
      </c>
      <c r="C14" s="13" t="s">
        <v>2</v>
      </c>
      <c r="D14" s="12" t="s">
        <v>47</v>
      </c>
      <c r="E14" s="11">
        <v>10</v>
      </c>
      <c r="F14" s="11">
        <v>10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46</v>
      </c>
      <c r="D15" s="12" t="s">
        <v>45</v>
      </c>
      <c r="E15" s="11">
        <v>10</v>
      </c>
      <c r="F15" s="11">
        <v>10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44</v>
      </c>
      <c r="B16" s="13" t="s">
        <v>2</v>
      </c>
      <c r="C16" s="13" t="s">
        <v>2</v>
      </c>
      <c r="D16" s="12" t="s">
        <v>43</v>
      </c>
      <c r="E16" s="11">
        <v>72799</v>
      </c>
      <c r="F16" s="11">
        <v>72799</v>
      </c>
      <c r="G16" s="11">
        <v>79484</v>
      </c>
      <c r="H16" s="11">
        <v>75856</v>
      </c>
      <c r="I16" s="11">
        <v>72940</v>
      </c>
      <c r="J16" s="11">
        <f>I16-H16</f>
        <v>-2916</v>
      </c>
      <c r="K16" s="10">
        <f>(J16/H16)</f>
        <v>-3.8441257118751321E-2</v>
      </c>
      <c r="L16" s="1"/>
    </row>
    <row r="17" spans="1:12" ht="15" customHeight="1" x14ac:dyDescent="0.25">
      <c r="A17" s="13" t="s">
        <v>2</v>
      </c>
      <c r="B17" s="13" t="s">
        <v>37</v>
      </c>
      <c r="C17" s="13" t="s">
        <v>2</v>
      </c>
      <c r="D17" s="12" t="s">
        <v>42</v>
      </c>
      <c r="E17" s="11">
        <v>71764</v>
      </c>
      <c r="F17" s="11">
        <v>60594</v>
      </c>
      <c r="G17" s="11">
        <v>61065</v>
      </c>
      <c r="H17" s="11">
        <v>74778</v>
      </c>
      <c r="I17" s="11">
        <v>71898</v>
      </c>
      <c r="J17" s="11">
        <f>I17-H17</f>
        <v>-2880</v>
      </c>
      <c r="K17" s="10">
        <f>(J17/H17)</f>
        <v>-3.8514001444275053E-2</v>
      </c>
      <c r="L17" s="1"/>
    </row>
    <row r="18" spans="1:12" ht="15" customHeight="1" x14ac:dyDescent="0.25">
      <c r="A18" s="13" t="s">
        <v>2</v>
      </c>
      <c r="B18" s="13" t="s">
        <v>10</v>
      </c>
      <c r="C18" s="13" t="s">
        <v>2</v>
      </c>
      <c r="D18" s="12" t="s">
        <v>41</v>
      </c>
      <c r="E18" s="11">
        <v>0</v>
      </c>
      <c r="F18" s="11">
        <v>11170</v>
      </c>
      <c r="G18" s="11">
        <v>12807</v>
      </c>
      <c r="H18" s="11">
        <v>0</v>
      </c>
      <c r="I18" s="11">
        <v>0</v>
      </c>
      <c r="J18" s="9"/>
      <c r="K18" s="10" t="s">
        <v>2</v>
      </c>
      <c r="L18" s="1"/>
    </row>
    <row r="19" spans="1:12" ht="15" customHeight="1" x14ac:dyDescent="0.25">
      <c r="A19" s="13" t="s">
        <v>2</v>
      </c>
      <c r="B19" s="13" t="s">
        <v>17</v>
      </c>
      <c r="C19" s="13" t="s">
        <v>2</v>
      </c>
      <c r="D19" s="12" t="s">
        <v>40</v>
      </c>
      <c r="E19" s="11">
        <v>1035</v>
      </c>
      <c r="F19" s="11">
        <v>1035</v>
      </c>
      <c r="G19" s="11">
        <v>5612</v>
      </c>
      <c r="H19" s="11">
        <v>1078</v>
      </c>
      <c r="I19" s="11">
        <v>1042</v>
      </c>
      <c r="J19" s="11">
        <f>I19-H19</f>
        <v>-36</v>
      </c>
      <c r="K19" s="10">
        <f>(J19/H19)</f>
        <v>-3.3395176252319109E-2</v>
      </c>
      <c r="L19" s="1"/>
    </row>
    <row r="20" spans="1:12" ht="15" customHeight="1" x14ac:dyDescent="0.25">
      <c r="A20" s="13" t="s">
        <v>39</v>
      </c>
      <c r="B20" s="13" t="s">
        <v>2</v>
      </c>
      <c r="C20" s="13" t="s">
        <v>2</v>
      </c>
      <c r="D20" s="12" t="s">
        <v>38</v>
      </c>
      <c r="E20" s="11">
        <v>12706110</v>
      </c>
      <c r="F20" s="11">
        <v>15381968</v>
      </c>
      <c r="G20" s="11">
        <v>9811091</v>
      </c>
      <c r="H20" s="11">
        <v>13232392</v>
      </c>
      <c r="I20" s="11">
        <v>12929422</v>
      </c>
      <c r="J20" s="11">
        <f>I20-H20</f>
        <v>-302970</v>
      </c>
      <c r="K20" s="10">
        <f>(J20/H20)</f>
        <v>-2.2896087117128937E-2</v>
      </c>
      <c r="L20" s="1"/>
    </row>
    <row r="21" spans="1:12" ht="15" customHeight="1" x14ac:dyDescent="0.25">
      <c r="A21" s="13" t="s">
        <v>2</v>
      </c>
      <c r="B21" s="13" t="s">
        <v>37</v>
      </c>
      <c r="C21" s="13" t="s">
        <v>2</v>
      </c>
      <c r="D21" s="12" t="s">
        <v>36</v>
      </c>
      <c r="E21" s="11">
        <v>12530515</v>
      </c>
      <c r="F21" s="11">
        <v>15206373</v>
      </c>
      <c r="G21" s="11">
        <v>9720869</v>
      </c>
      <c r="H21" s="11">
        <v>13056797</v>
      </c>
      <c r="I21" s="11">
        <v>12842948</v>
      </c>
      <c r="J21" s="11">
        <f>I21-H21</f>
        <v>-213849</v>
      </c>
      <c r="K21" s="10">
        <f>(J21/H21)</f>
        <v>-1.6378365995887045E-2</v>
      </c>
      <c r="L21" s="1"/>
    </row>
    <row r="22" spans="1:12" ht="15" customHeight="1" x14ac:dyDescent="0.25">
      <c r="A22" s="13" t="s">
        <v>2</v>
      </c>
      <c r="B22" s="13" t="s">
        <v>21</v>
      </c>
      <c r="C22" s="13" t="s">
        <v>2</v>
      </c>
      <c r="D22" s="12" t="s">
        <v>35</v>
      </c>
      <c r="E22" s="11">
        <v>175595</v>
      </c>
      <c r="F22" s="11">
        <v>175595</v>
      </c>
      <c r="G22" s="11">
        <v>90222</v>
      </c>
      <c r="H22" s="11">
        <v>175595</v>
      </c>
      <c r="I22" s="11">
        <v>86474</v>
      </c>
      <c r="J22" s="11">
        <f>I22-H22</f>
        <v>-89121</v>
      </c>
      <c r="K22" s="10">
        <f>(J22/H22)</f>
        <v>-0.50753723055895672</v>
      </c>
      <c r="L22" s="1"/>
    </row>
    <row r="23" spans="1:12" ht="15" customHeight="1" x14ac:dyDescent="0.25">
      <c r="A23" s="13" t="s">
        <v>34</v>
      </c>
      <c r="B23" s="13" t="s">
        <v>2</v>
      </c>
      <c r="C23" s="13" t="s">
        <v>2</v>
      </c>
      <c r="D23" s="12" t="s">
        <v>33</v>
      </c>
      <c r="E23" s="11">
        <v>10</v>
      </c>
      <c r="F23" s="11">
        <v>53432</v>
      </c>
      <c r="G23" s="11">
        <v>53431</v>
      </c>
      <c r="H23" s="11">
        <v>10</v>
      </c>
      <c r="I23" s="11">
        <v>10</v>
      </c>
      <c r="J23" s="9"/>
      <c r="K23" s="10" t="s">
        <v>2</v>
      </c>
      <c r="L23" s="1"/>
    </row>
    <row r="24" spans="1:12" ht="15" customHeight="1" x14ac:dyDescent="0.25">
      <c r="A24" s="13" t="s">
        <v>2</v>
      </c>
      <c r="B24" s="13" t="s">
        <v>32</v>
      </c>
      <c r="C24" s="13" t="s">
        <v>2</v>
      </c>
      <c r="D24" s="12" t="s">
        <v>31</v>
      </c>
      <c r="E24" s="11">
        <v>10</v>
      </c>
      <c r="F24" s="11">
        <v>53432</v>
      </c>
      <c r="G24" s="11">
        <v>53431</v>
      </c>
      <c r="H24" s="11">
        <v>10</v>
      </c>
      <c r="I24" s="11">
        <v>10</v>
      </c>
      <c r="J24" s="9"/>
      <c r="K24" s="10" t="s">
        <v>2</v>
      </c>
      <c r="L24" s="1"/>
    </row>
    <row r="25" spans="1:12" ht="15" customHeight="1" x14ac:dyDescent="0.25">
      <c r="A25" s="13" t="s">
        <v>30</v>
      </c>
      <c r="B25" s="13" t="s">
        <v>2</v>
      </c>
      <c r="C25" s="13" t="s">
        <v>2</v>
      </c>
      <c r="D25" s="12" t="s">
        <v>29</v>
      </c>
      <c r="E25" s="11">
        <v>10</v>
      </c>
      <c r="F25" s="11">
        <v>55905</v>
      </c>
      <c r="G25" s="11">
        <v>0</v>
      </c>
      <c r="H25" s="11">
        <v>10</v>
      </c>
      <c r="I25" s="11">
        <v>10</v>
      </c>
      <c r="J25" s="9"/>
      <c r="K25" s="10" t="s">
        <v>2</v>
      </c>
      <c r="L25" s="1"/>
    </row>
    <row r="26" spans="1:12" ht="15" customHeight="1" thickBot="1" x14ac:dyDescent="0.3">
      <c r="A26" s="17" t="s">
        <v>2</v>
      </c>
      <c r="B26" s="17" t="s">
        <v>2</v>
      </c>
      <c r="C26" s="17" t="s">
        <v>2</v>
      </c>
      <c r="D26" s="16" t="s">
        <v>28</v>
      </c>
      <c r="E26" s="15">
        <v>12778939</v>
      </c>
      <c r="F26" s="15">
        <v>15564114</v>
      </c>
      <c r="G26" s="15">
        <v>10415602</v>
      </c>
      <c r="H26" s="15">
        <v>13308278</v>
      </c>
      <c r="I26" s="15">
        <v>13002392</v>
      </c>
      <c r="J26" s="15">
        <f>I26-H26</f>
        <v>-305886</v>
      </c>
      <c r="K26" s="14">
        <f>(J26/H26)</f>
        <v>-2.2984641589242426E-2</v>
      </c>
      <c r="L26" s="1"/>
    </row>
    <row r="27" spans="1:12" ht="15" customHeight="1" x14ac:dyDescent="0.25">
      <c r="A27" s="13" t="s">
        <v>27</v>
      </c>
      <c r="B27" s="13" t="s">
        <v>2</v>
      </c>
      <c r="C27" s="13" t="s">
        <v>2</v>
      </c>
      <c r="D27" s="12" t="s">
        <v>26</v>
      </c>
      <c r="E27" s="11">
        <v>7031753</v>
      </c>
      <c r="F27" s="11">
        <v>8309747</v>
      </c>
      <c r="G27" s="11">
        <v>5153961</v>
      </c>
      <c r="H27" s="11">
        <v>7327086</v>
      </c>
      <c r="I27" s="11">
        <v>7546105</v>
      </c>
      <c r="J27" s="11">
        <f>I27-H27</f>
        <v>219019</v>
      </c>
      <c r="K27" s="10">
        <f>(J27/H27)</f>
        <v>2.989169227712081E-2</v>
      </c>
      <c r="L27" s="1"/>
    </row>
    <row r="28" spans="1:12" ht="15" customHeight="1" x14ac:dyDescent="0.25">
      <c r="A28" s="13" t="s">
        <v>25</v>
      </c>
      <c r="B28" s="13" t="s">
        <v>2</v>
      </c>
      <c r="C28" s="13" t="s">
        <v>2</v>
      </c>
      <c r="D28" s="12" t="s">
        <v>24</v>
      </c>
      <c r="E28" s="11">
        <v>5450864</v>
      </c>
      <c r="F28" s="11">
        <v>6640604</v>
      </c>
      <c r="G28" s="11">
        <v>4808626</v>
      </c>
      <c r="H28" s="11">
        <v>5679800</v>
      </c>
      <c r="I28" s="11">
        <v>5246897</v>
      </c>
      <c r="J28" s="11">
        <f>I28-H28</f>
        <v>-432903</v>
      </c>
      <c r="K28" s="10">
        <f>(J28/H28)</f>
        <v>-7.6218000633825139E-2</v>
      </c>
      <c r="L28" s="1"/>
    </row>
    <row r="29" spans="1:12" ht="15" customHeight="1" x14ac:dyDescent="0.25">
      <c r="A29" s="13" t="s">
        <v>23</v>
      </c>
      <c r="B29" s="13" t="s">
        <v>2</v>
      </c>
      <c r="C29" s="13" t="s">
        <v>2</v>
      </c>
      <c r="D29" s="12" t="s">
        <v>22</v>
      </c>
      <c r="E29" s="11">
        <v>10</v>
      </c>
      <c r="F29" s="11">
        <v>3365</v>
      </c>
      <c r="G29" s="11">
        <v>3355</v>
      </c>
      <c r="H29" s="11">
        <v>10</v>
      </c>
      <c r="I29" s="11">
        <v>10</v>
      </c>
      <c r="J29" s="9"/>
      <c r="K29" s="10" t="s">
        <v>2</v>
      </c>
      <c r="L29" s="1"/>
    </row>
    <row r="30" spans="1:12" ht="15" customHeight="1" x14ac:dyDescent="0.25">
      <c r="A30" s="13" t="s">
        <v>2</v>
      </c>
      <c r="B30" s="13" t="s">
        <v>21</v>
      </c>
      <c r="C30" s="13" t="s">
        <v>2</v>
      </c>
      <c r="D30" s="12" t="s">
        <v>20</v>
      </c>
      <c r="E30" s="11">
        <v>10</v>
      </c>
      <c r="F30" s="11">
        <v>3365</v>
      </c>
      <c r="G30" s="11">
        <v>3355</v>
      </c>
      <c r="H30" s="11">
        <v>10</v>
      </c>
      <c r="I30" s="11">
        <v>10</v>
      </c>
      <c r="J30" s="9"/>
      <c r="K30" s="10" t="s">
        <v>2</v>
      </c>
      <c r="L30" s="1"/>
    </row>
    <row r="31" spans="1:12" ht="15" customHeight="1" x14ac:dyDescent="0.25">
      <c r="A31" s="13" t="s">
        <v>19</v>
      </c>
      <c r="B31" s="13" t="s">
        <v>2</v>
      </c>
      <c r="C31" s="13" t="s">
        <v>2</v>
      </c>
      <c r="D31" s="12" t="s">
        <v>18</v>
      </c>
      <c r="E31" s="11">
        <v>71774</v>
      </c>
      <c r="F31" s="11">
        <v>125196</v>
      </c>
      <c r="G31" s="11">
        <v>62781</v>
      </c>
      <c r="H31" s="11">
        <v>74789</v>
      </c>
      <c r="I31" s="11">
        <v>71908</v>
      </c>
      <c r="J31" s="11">
        <f>I31-H31</f>
        <v>-2881</v>
      </c>
      <c r="K31" s="10">
        <f>(J31/H31)</f>
        <v>-3.8521707737768925E-2</v>
      </c>
      <c r="L31" s="1"/>
    </row>
    <row r="32" spans="1:12" ht="15" customHeight="1" x14ac:dyDescent="0.25">
      <c r="A32" s="13" t="s">
        <v>2</v>
      </c>
      <c r="B32" s="13" t="s">
        <v>17</v>
      </c>
      <c r="C32" s="13" t="s">
        <v>2</v>
      </c>
      <c r="D32" s="12" t="s">
        <v>16</v>
      </c>
      <c r="E32" s="11">
        <v>71774</v>
      </c>
      <c r="F32" s="11">
        <v>125196</v>
      </c>
      <c r="G32" s="11">
        <v>62781</v>
      </c>
      <c r="H32" s="11">
        <v>74789</v>
      </c>
      <c r="I32" s="11">
        <v>71908</v>
      </c>
      <c r="J32" s="11">
        <f>I32-H32</f>
        <v>-2881</v>
      </c>
      <c r="K32" s="10">
        <f>(J32/H32)</f>
        <v>-3.8521707737768925E-2</v>
      </c>
      <c r="L32" s="1"/>
    </row>
    <row r="33" spans="1:12" ht="15" customHeight="1" x14ac:dyDescent="0.25">
      <c r="A33" s="13" t="s">
        <v>15</v>
      </c>
      <c r="B33" s="13" t="s">
        <v>2</v>
      </c>
      <c r="C33" s="13" t="s">
        <v>2</v>
      </c>
      <c r="D33" s="12" t="s">
        <v>14</v>
      </c>
      <c r="E33" s="11">
        <v>48923</v>
      </c>
      <c r="F33" s="11">
        <v>48923</v>
      </c>
      <c r="G33" s="11">
        <v>36289</v>
      </c>
      <c r="H33" s="11">
        <v>50978</v>
      </c>
      <c r="I33" s="11">
        <v>50978</v>
      </c>
      <c r="J33" s="9"/>
      <c r="K33" s="10" t="s">
        <v>2</v>
      </c>
      <c r="L33" s="1"/>
    </row>
    <row r="34" spans="1:12" ht="15" customHeight="1" x14ac:dyDescent="0.25">
      <c r="A34" s="13" t="s">
        <v>2</v>
      </c>
      <c r="B34" s="13" t="s">
        <v>6</v>
      </c>
      <c r="C34" s="13" t="s">
        <v>2</v>
      </c>
      <c r="D34" s="12" t="s">
        <v>13</v>
      </c>
      <c r="E34" s="11">
        <v>48923</v>
      </c>
      <c r="F34" s="11">
        <v>48923</v>
      </c>
      <c r="G34" s="11">
        <v>36289</v>
      </c>
      <c r="H34" s="11">
        <v>50978</v>
      </c>
      <c r="I34" s="11">
        <v>50978</v>
      </c>
      <c r="J34" s="9"/>
      <c r="K34" s="10" t="s">
        <v>2</v>
      </c>
      <c r="L34" s="1"/>
    </row>
    <row r="35" spans="1:12" ht="15" customHeight="1" x14ac:dyDescent="0.25">
      <c r="A35" s="13" t="s">
        <v>12</v>
      </c>
      <c r="B35" s="13" t="s">
        <v>2</v>
      </c>
      <c r="C35" s="13" t="s">
        <v>2</v>
      </c>
      <c r="D35" s="12" t="s">
        <v>11</v>
      </c>
      <c r="E35" s="11">
        <v>175605</v>
      </c>
      <c r="F35" s="11">
        <v>436269</v>
      </c>
      <c r="G35" s="11">
        <v>350590</v>
      </c>
      <c r="H35" s="11">
        <v>175605</v>
      </c>
      <c r="I35" s="11">
        <v>86484</v>
      </c>
      <c r="J35" s="11">
        <f>I35-H35</f>
        <v>-89121</v>
      </c>
      <c r="K35" s="10">
        <f>(J35/H35)</f>
        <v>-0.50750832835055948</v>
      </c>
      <c r="L35" s="1"/>
    </row>
    <row r="36" spans="1:12" ht="15" customHeight="1" x14ac:dyDescent="0.25">
      <c r="A36" s="13" t="s">
        <v>2</v>
      </c>
      <c r="B36" s="13" t="s">
        <v>10</v>
      </c>
      <c r="C36" s="13" t="s">
        <v>2</v>
      </c>
      <c r="D36" s="12" t="s">
        <v>9</v>
      </c>
      <c r="E36" s="11">
        <v>167670</v>
      </c>
      <c r="F36" s="11">
        <v>167670</v>
      </c>
      <c r="G36" s="11">
        <v>81991</v>
      </c>
      <c r="H36" s="11">
        <v>167670</v>
      </c>
      <c r="I36" s="11">
        <v>83835</v>
      </c>
      <c r="J36" s="11">
        <f>I36-H36</f>
        <v>-83835</v>
      </c>
      <c r="K36" s="10">
        <f>(J36/H36)</f>
        <v>-0.5</v>
      </c>
      <c r="L36" s="1"/>
    </row>
    <row r="37" spans="1:12" ht="15" customHeight="1" x14ac:dyDescent="0.25">
      <c r="A37" s="13" t="s">
        <v>2</v>
      </c>
      <c r="B37" s="13" t="s">
        <v>8</v>
      </c>
      <c r="C37" s="13" t="s">
        <v>2</v>
      </c>
      <c r="D37" s="12" t="s">
        <v>7</v>
      </c>
      <c r="E37" s="11">
        <v>7925</v>
      </c>
      <c r="F37" s="11">
        <v>7925</v>
      </c>
      <c r="G37" s="11">
        <v>7925</v>
      </c>
      <c r="H37" s="11">
        <v>7925</v>
      </c>
      <c r="I37" s="11">
        <v>2639</v>
      </c>
      <c r="J37" s="11">
        <f>I37-H37</f>
        <v>-5286</v>
      </c>
      <c r="K37" s="10">
        <f>(J37/H37)</f>
        <v>-0.66700315457413251</v>
      </c>
      <c r="L37" s="1"/>
    </row>
    <row r="38" spans="1:12" ht="15" customHeight="1" x14ac:dyDescent="0.25">
      <c r="A38" s="13" t="s">
        <v>2</v>
      </c>
      <c r="B38" s="13" t="s">
        <v>6</v>
      </c>
      <c r="C38" s="13" t="s">
        <v>2</v>
      </c>
      <c r="D38" s="12" t="s">
        <v>5</v>
      </c>
      <c r="E38" s="11">
        <v>10</v>
      </c>
      <c r="F38" s="11">
        <v>260674</v>
      </c>
      <c r="G38" s="11">
        <v>260674</v>
      </c>
      <c r="H38" s="11">
        <v>10</v>
      </c>
      <c r="I38" s="11">
        <v>10</v>
      </c>
      <c r="J38" s="9"/>
      <c r="K38" s="10" t="s">
        <v>2</v>
      </c>
      <c r="L38" s="1"/>
    </row>
    <row r="39" spans="1:12" ht="15" customHeight="1" x14ac:dyDescent="0.25">
      <c r="A39" s="13" t="s">
        <v>4</v>
      </c>
      <c r="B39" s="13" t="s">
        <v>2</v>
      </c>
      <c r="C39" s="13" t="s">
        <v>2</v>
      </c>
      <c r="D39" s="12" t="s">
        <v>3</v>
      </c>
      <c r="E39" s="11">
        <v>10</v>
      </c>
      <c r="F39" s="11">
        <v>10</v>
      </c>
      <c r="G39" s="11">
        <v>0</v>
      </c>
      <c r="H39" s="11">
        <v>10</v>
      </c>
      <c r="I39" s="11">
        <v>10</v>
      </c>
      <c r="J39" s="9"/>
      <c r="K39" s="10" t="s">
        <v>2</v>
      </c>
      <c r="L39" s="1"/>
    </row>
    <row r="40" spans="1:12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1"/>
    </row>
    <row r="41" spans="1:12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7" t="s">
        <v>1</v>
      </c>
      <c r="B43" s="6"/>
      <c r="C43" s="6"/>
      <c r="D43" s="6"/>
      <c r="E43" s="5">
        <v>12539475</v>
      </c>
      <c r="F43" s="5">
        <v>15010564</v>
      </c>
      <c r="G43" s="5">
        <v>10010156</v>
      </c>
      <c r="H43" s="5">
        <v>13065799</v>
      </c>
      <c r="I43" s="5">
        <v>12846629</v>
      </c>
      <c r="J43" s="5">
        <v>-219170</v>
      </c>
      <c r="K43" s="4">
        <v>-1.6774328152453593E-2</v>
      </c>
      <c r="L43" s="1"/>
    </row>
    <row r="44" spans="1:12" ht="15" customHeight="1" x14ac:dyDescent="0.25">
      <c r="A44" s="3" t="s">
        <v>0</v>
      </c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15</vt:lpstr>
      <vt:lpstr>JR_PAGE_ANCHOR_14_1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2024-09-27T16:10:20Z</dcterms:created>
  <dcterms:modified xsi:type="dcterms:W3CDTF">2024-09-27T16:10:36Z</dcterms:modified>
</cp:coreProperties>
</file>