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2 - HACIENDA 2024\FORMULACIÓN 2025\CARPETA CONGRESO 2025\7 columnas 2025\"/>
    </mc:Choice>
  </mc:AlternateContent>
  <xr:revisionPtr revIDLastSave="0" documentId="8_{99FC3152-3D53-48FC-B984-207A13890CD9}" xr6:coauthVersionLast="47" xr6:coauthVersionMax="47" xr10:uidLastSave="{00000000-0000-0000-0000-000000000000}"/>
  <bookViews>
    <workbookView xWindow="-28920" yWindow="-60" windowWidth="29040" windowHeight="15720" xr2:uid="{4CF0715D-8460-40E2-A663-95C45626CFB8}"/>
  </bookViews>
  <sheets>
    <sheet name="cuadro Comparativo analitico 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'cuadro Comparativo analitico 12'!$A$1</definedName>
    <definedName name="JR_PAGE_ANCHOR_2_1">'[4]cuadro Comparativo analitico 3'!$A$1</definedName>
    <definedName name="JR_PAGE_ANCHOR_3_1">'[5]cuadro Comparativo analitico 4'!$A$1</definedName>
    <definedName name="JR_PAGE_ANCHOR_4_1">'[6]cuadro Comparativo analitico 5'!$A$1</definedName>
    <definedName name="JR_PAGE_ANCHOR_5_1">'[7]cuadro Comparativo analitico 6'!$A$1</definedName>
    <definedName name="JR_PAGE_ANCHOR_6_1">'[8]cuadro Comparativo analitico 7'!$A$1</definedName>
    <definedName name="JR_PAGE_ANCHOR_7_1">'[9]cuadro Comparativo analitico 8'!$A$1</definedName>
    <definedName name="JR_PAGE_ANCHOR_8_1">'[10]cuadro Comparativo analitico 9'!$A$1</definedName>
    <definedName name="JR_PAGE_ANCHOR_9_1">'[11]cuadro Comparativo analitico 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7" i="1"/>
  <c r="K17" i="1"/>
  <c r="J18" i="1"/>
  <c r="K18" i="1"/>
  <c r="J21" i="1"/>
  <c r="K21" i="1" s="1"/>
  <c r="J22" i="1"/>
  <c r="K22" i="1" s="1"/>
  <c r="J28" i="1"/>
  <c r="K28" i="1" s="1"/>
  <c r="J29" i="1"/>
  <c r="K29" i="1" s="1"/>
  <c r="J30" i="1"/>
  <c r="K30" i="1" s="1"/>
  <c r="J35" i="1"/>
  <c r="K35" i="1"/>
  <c r="J36" i="1"/>
  <c r="K36" i="1"/>
  <c r="J37" i="1"/>
  <c r="K37" i="1"/>
  <c r="J38" i="1"/>
  <c r="K38" i="1"/>
  <c r="J39" i="1"/>
  <c r="K39" i="1" s="1"/>
  <c r="J40" i="1"/>
  <c r="K40" i="1" s="1"/>
</calcChain>
</file>

<file path=xl/sharedStrings.xml><?xml version="1.0" encoding="utf-8"?>
<sst xmlns="http://schemas.openxmlformats.org/spreadsheetml/2006/main" count="188" uniqueCount="87">
  <si>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</si>
  <si>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Gasto Estado de Operaciones*</t>
    </r>
  </si>
  <si>
    <t/>
  </si>
  <si>
    <r>
      <rPr>
        <sz val="10"/>
        <rFont val="Times New Roman"/>
      </rPr>
      <t>SALDO FINAL DE CAJA</t>
    </r>
  </si>
  <si>
    <r>
      <rPr>
        <sz val="10"/>
        <rFont val="Times New Roman"/>
      </rPr>
      <t>35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</si>
  <si>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</si>
  <si>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07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</si>
  <si>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</si>
  <si>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34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</si>
  <si>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</si>
  <si>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</si>
  <si>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06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</si>
  <si>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</si>
  <si>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05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</si>
  <si>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</si>
  <si>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04</t>
    </r>
  </si>
  <si>
    <r>
      <rPr>
        <sz val="10"/>
        <rFont val="Times New Roman"/>
      </rPr>
      <t>Vehículos</t>
    </r>
  </si>
  <si>
    <r>
      <rPr>
        <sz val="10"/>
        <rFont val="Times New Roman"/>
      </rPr>
      <t>03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</si>
  <si>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</si>
  <si>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29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</si>
  <si>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</si>
  <si>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</si>
  <si>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</si>
  <si>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25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</si>
  <si>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</si>
  <si>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</si>
  <si>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23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</si>
  <si>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</si>
  <si>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22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</si>
  <si>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</si>
  <si>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21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</si>
  <si>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</si>
  <si>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</si>
  <si>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15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</si>
  <si>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</si>
  <si>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10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</si>
  <si>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</si>
  <si>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12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</si>
  <si>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</si>
  <si>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Libre</t>
    </r>
  </si>
  <si>
    <r>
      <rPr>
        <sz val="10"/>
        <rFont val="Times New Roman"/>
      </rPr>
      <t>01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</si>
  <si>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</si>
  <si>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09</t>
    </r>
  </si>
  <si>
    <r>
      <rPr>
        <sz val="10"/>
        <rFont val="Times New Roman"/>
      </rPr>
      <t>Otros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</si>
  <si>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</si>
  <si>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02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</si>
  <si>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</si>
  <si>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</si>
  <si>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</si>
  <si>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</si>
  <si>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</si>
  <si>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201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</si>
  <si>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</si>
  <si>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TRANSFERENCIAS CORRIENTES</t>
    </r>
  </si>
  <si>
    <r>
      <rPr>
        <b/>
        <sz val="10"/>
        <rFont val="Times New Roman"/>
      </rPr>
      <t>INGRESOS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</si>
  <si>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</si>
  <si>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</si>
  <si>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</si>
  <si>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</si>
  <si>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</si>
  <si>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</si>
  <si>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</si>
  <si>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</si>
  <si>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</si>
  <si>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</si>
  <si>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</si>
  <si>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</si>
  <si>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</si>
  <si>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</si>
  <si>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</si>
  <si>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</si>
  <si>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</si>
  <si>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</si>
  <si>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Subt</t>
    </r>
  </si>
  <si>
    <r>
      <rPr>
        <sz val="10"/>
        <rFont val="Times New Roman"/>
      </rPr>
      <t>Miles de $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</si>
  <si>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</si>
  <si>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SERVICIO DE TESORERÍAS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</si>
  <si>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</si>
  <si>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</si>
  <si>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</si>
  <si>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</si>
  <si>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MINISTERIO DE HACIENDA</t>
    </r>
  </si>
  <si>
    <r>
      <rPr>
        <sz val="10"/>
        <rFont val="Times New Roman"/>
      </rPr>
      <t>Partida:</t>
    </r>
  </si>
  <si>
    <r>
      <rPr>
        <sz val="10"/>
        <rFont val="Times New Roman"/>
      </rPr>
      <t xml:space="preserve">       </t>
    </r>
  </si>
  <si>
    <r>
      <rPr>
        <b/>
        <sz val="10"/>
        <rFont val="Times New Roman"/>
      </rPr>
      <t>Moneda Nacional</t>
    </r>
  </si>
  <si>
    <r>
      <rPr>
        <b/>
        <sz val="12"/>
        <rFont val="Times New Roman"/>
      </rPr>
      <t>CUADRO COMPARATIVO ANALITICO AÑOS 2024 - 2025</t>
    </r>
  </si>
  <si>
    <r>
      <rPr>
        <b/>
        <sz val="12"/>
        <rFont val="Times New Roman"/>
      </rPr>
      <t>PROYECTO DE LEY DE PRESUPUESTOS PARA 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</si>
</sst>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b/>
      <sz val="12"/>
      <color rgb="FF000000"/>
      <name val="Times New Roman"/>
      <family val="2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1.xlsx" TargetMode="External"/><Relationship Id="rId1" Type="http://schemas.openxmlformats.org/officeDocument/2006/relationships/externalLinkPath" Target="CCA08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202.xlsx" TargetMode="External"/><Relationship Id="rId1" Type="http://schemas.openxmlformats.org/officeDocument/2006/relationships/externalLinkPath" Target="CCA08020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301.xlsx" TargetMode="External"/><Relationship Id="rId1" Type="http://schemas.openxmlformats.org/officeDocument/2006/relationships/externalLinkPath" Target="CCA0803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6.xlsx" TargetMode="External"/><Relationship Id="rId1" Type="http://schemas.openxmlformats.org/officeDocument/2006/relationships/externalLinkPath" Target="CCA08010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401.xlsx" TargetMode="External"/><Relationship Id="rId1" Type="http://schemas.openxmlformats.org/officeDocument/2006/relationships/externalLinkPath" Target="CCA0804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7.xlsx" TargetMode="External"/><Relationship Id="rId1" Type="http://schemas.openxmlformats.org/officeDocument/2006/relationships/externalLinkPath" Target="CCA08010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8.xlsx" TargetMode="External"/><Relationship Id="rId1" Type="http://schemas.openxmlformats.org/officeDocument/2006/relationships/externalLinkPath" Target="CCA08010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9.xlsx" TargetMode="External"/><Relationship Id="rId1" Type="http://schemas.openxmlformats.org/officeDocument/2006/relationships/externalLinkPath" Target="CCA080109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11.xlsx" TargetMode="External"/><Relationship Id="rId1" Type="http://schemas.openxmlformats.org/officeDocument/2006/relationships/externalLinkPath" Target="CCA08011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12.xlsx" TargetMode="External"/><Relationship Id="rId1" Type="http://schemas.openxmlformats.org/officeDocument/2006/relationships/externalLinkPath" Target="CCA08011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201.xlsx" TargetMode="External"/><Relationship Id="rId1" Type="http://schemas.openxmlformats.org/officeDocument/2006/relationships/externalLinkPath" Target="CCA08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FEDC-8716-459A-B323-BD2EE0EE3140}">
  <sheetPr>
    <outlinePr summaryBelow="0"/>
  </sheetPr>
  <dimension ref="A1:L49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2" t="s">
        <v>86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2" t="s">
        <v>85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0" t="s">
        <v>84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6" t="s">
        <v>83</v>
      </c>
      <c r="H4" s="1"/>
      <c r="I4" s="1"/>
      <c r="J4" s="1"/>
      <c r="K4" s="1"/>
      <c r="L4" s="1"/>
    </row>
    <row r="5" spans="1:12" ht="15" customHeight="1" x14ac:dyDescent="0.25">
      <c r="A5" s="38" t="s">
        <v>82</v>
      </c>
      <c r="B5" s="37"/>
      <c r="C5" s="36" t="s">
        <v>81</v>
      </c>
      <c r="D5" s="35"/>
      <c r="E5" s="35"/>
      <c r="F5" s="35"/>
      <c r="G5" s="1"/>
      <c r="H5" s="26" t="s">
        <v>80</v>
      </c>
      <c r="I5" s="26" t="s">
        <v>48</v>
      </c>
      <c r="J5" s="1"/>
      <c r="K5" s="1"/>
      <c r="L5" s="1"/>
    </row>
    <row r="6" spans="1:12" ht="15" customHeight="1" x14ac:dyDescent="0.25">
      <c r="A6" s="34" t="s">
        <v>79</v>
      </c>
      <c r="B6" s="33"/>
      <c r="C6" s="32" t="s">
        <v>76</v>
      </c>
      <c r="D6" s="31"/>
      <c r="E6" s="31"/>
      <c r="F6" s="31"/>
      <c r="G6" s="1"/>
      <c r="H6" s="26" t="s">
        <v>78</v>
      </c>
      <c r="I6" s="26" t="s">
        <v>13</v>
      </c>
      <c r="J6" s="1"/>
      <c r="K6" s="1"/>
      <c r="L6" s="1"/>
    </row>
    <row r="7" spans="1:12" ht="15" customHeight="1" x14ac:dyDescent="0.25">
      <c r="A7" s="30" t="s">
        <v>77</v>
      </c>
      <c r="B7" s="29"/>
      <c r="C7" s="28" t="s">
        <v>76</v>
      </c>
      <c r="D7" s="27"/>
      <c r="E7" s="27"/>
      <c r="F7" s="27"/>
      <c r="G7" s="1"/>
      <c r="H7" s="26" t="s">
        <v>75</v>
      </c>
      <c r="I7" s="26" t="s">
        <v>40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5" t="s">
        <v>74</v>
      </c>
      <c r="H8" s="1"/>
      <c r="I8" s="1"/>
      <c r="J8" s="1"/>
      <c r="K8" s="1"/>
      <c r="L8" s="1"/>
    </row>
    <row r="9" spans="1:12" ht="15" customHeight="1" thickBot="1" x14ac:dyDescent="0.3">
      <c r="A9" s="24" t="s">
        <v>73</v>
      </c>
      <c r="B9" s="24" t="s">
        <v>72</v>
      </c>
      <c r="C9" s="24" t="s">
        <v>71</v>
      </c>
      <c r="D9" s="24" t="s">
        <v>70</v>
      </c>
      <c r="E9" s="23" t="s">
        <v>69</v>
      </c>
      <c r="F9" s="23" t="s">
        <v>68</v>
      </c>
      <c r="G9" s="23" t="s">
        <v>67</v>
      </c>
      <c r="H9" s="23" t="s">
        <v>66</v>
      </c>
      <c r="I9" s="23" t="s">
        <v>65</v>
      </c>
      <c r="J9" s="23" t="s">
        <v>64</v>
      </c>
      <c r="K9" s="23" t="s">
        <v>63</v>
      </c>
      <c r="L9" s="1"/>
    </row>
    <row r="10" spans="1:12" ht="80.099999999999994" customHeight="1" thickBot="1" x14ac:dyDescent="0.3">
      <c r="A10" s="20"/>
      <c r="B10" s="20"/>
      <c r="C10" s="20"/>
      <c r="D10" s="20"/>
      <c r="E10" s="22" t="s">
        <v>60</v>
      </c>
      <c r="F10" s="22" t="s">
        <v>62</v>
      </c>
      <c r="G10" s="22" t="s">
        <v>61</v>
      </c>
      <c r="H10" s="22" t="s">
        <v>60</v>
      </c>
      <c r="I10" s="22" t="s">
        <v>59</v>
      </c>
      <c r="J10" s="21" t="s">
        <v>58</v>
      </c>
      <c r="K10" s="21" t="s">
        <v>57</v>
      </c>
      <c r="L10" s="1"/>
    </row>
    <row r="11" spans="1:12" ht="30" customHeight="1" thickBot="1" x14ac:dyDescent="0.3">
      <c r="A11" s="20"/>
      <c r="B11" s="20"/>
      <c r="C11" s="20"/>
      <c r="D11" s="20"/>
      <c r="E11" s="19" t="s">
        <v>56</v>
      </c>
      <c r="F11" s="19" t="s">
        <v>56</v>
      </c>
      <c r="G11" s="19" t="s">
        <v>56</v>
      </c>
      <c r="H11" s="19" t="s">
        <v>55</v>
      </c>
      <c r="I11" s="19" t="s">
        <v>55</v>
      </c>
      <c r="J11" s="18"/>
      <c r="K11" s="18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54</v>
      </c>
      <c r="E12" s="15">
        <v>73261965</v>
      </c>
      <c r="F12" s="15">
        <v>87904350</v>
      </c>
      <c r="G12" s="15">
        <v>66977078</v>
      </c>
      <c r="H12" s="15">
        <v>76338969</v>
      </c>
      <c r="I12" s="15">
        <v>78394510</v>
      </c>
      <c r="J12" s="15">
        <f>I12-H12</f>
        <v>2055541</v>
      </c>
      <c r="K12" s="14">
        <f>(J12/H12)</f>
        <v>2.6926496741133614E-2</v>
      </c>
      <c r="L12" s="1"/>
    </row>
    <row r="13" spans="1:12" ht="15" customHeight="1" x14ac:dyDescent="0.25">
      <c r="A13" s="13" t="s">
        <v>13</v>
      </c>
      <c r="B13" s="13" t="s">
        <v>2</v>
      </c>
      <c r="C13" s="13" t="s">
        <v>2</v>
      </c>
      <c r="D13" s="12" t="s">
        <v>53</v>
      </c>
      <c r="E13" s="11">
        <v>10</v>
      </c>
      <c r="F13" s="11">
        <v>10</v>
      </c>
      <c r="G13" s="11">
        <v>605704</v>
      </c>
      <c r="H13" s="11">
        <v>10</v>
      </c>
      <c r="I13" s="11">
        <v>10</v>
      </c>
      <c r="J13" s="9"/>
      <c r="K13" s="10" t="s">
        <v>2</v>
      </c>
      <c r="L13" s="1"/>
    </row>
    <row r="14" spans="1:12" ht="15" customHeight="1" x14ac:dyDescent="0.25">
      <c r="A14" s="13" t="s">
        <v>2</v>
      </c>
      <c r="B14" s="13" t="s">
        <v>45</v>
      </c>
      <c r="C14" s="13" t="s">
        <v>2</v>
      </c>
      <c r="D14" s="12" t="s">
        <v>52</v>
      </c>
      <c r="E14" s="11">
        <v>10</v>
      </c>
      <c r="F14" s="11">
        <v>10</v>
      </c>
      <c r="G14" s="11">
        <v>605704</v>
      </c>
      <c r="H14" s="11">
        <v>10</v>
      </c>
      <c r="I14" s="11">
        <v>10</v>
      </c>
      <c r="J14" s="9"/>
      <c r="K14" s="10" t="s">
        <v>2</v>
      </c>
      <c r="L14" s="1"/>
    </row>
    <row r="15" spans="1:12" ht="15" customHeight="1" x14ac:dyDescent="0.25">
      <c r="A15" s="13" t="s">
        <v>2</v>
      </c>
      <c r="B15" s="13" t="s">
        <v>2</v>
      </c>
      <c r="C15" s="13" t="s">
        <v>51</v>
      </c>
      <c r="D15" s="12" t="s">
        <v>50</v>
      </c>
      <c r="E15" s="11">
        <v>10</v>
      </c>
      <c r="F15" s="11">
        <v>10</v>
      </c>
      <c r="G15" s="11">
        <v>605704</v>
      </c>
      <c r="H15" s="11">
        <v>10</v>
      </c>
      <c r="I15" s="11">
        <v>10</v>
      </c>
      <c r="J15" s="9"/>
      <c r="K15" s="10" t="s">
        <v>2</v>
      </c>
      <c r="L15" s="1"/>
    </row>
    <row r="16" spans="1:12" ht="15" customHeight="1" x14ac:dyDescent="0.25">
      <c r="A16" s="13" t="s">
        <v>11</v>
      </c>
      <c r="B16" s="13" t="s">
        <v>2</v>
      </c>
      <c r="C16" s="13" t="s">
        <v>2</v>
      </c>
      <c r="D16" s="12" t="s">
        <v>49</v>
      </c>
      <c r="E16" s="11">
        <v>0</v>
      </c>
      <c r="F16" s="11">
        <v>336</v>
      </c>
      <c r="G16" s="11">
        <v>1302</v>
      </c>
      <c r="H16" s="11">
        <v>0</v>
      </c>
      <c r="I16" s="11">
        <v>0</v>
      </c>
      <c r="J16" s="9"/>
      <c r="K16" s="10" t="s">
        <v>2</v>
      </c>
      <c r="L16" s="1"/>
    </row>
    <row r="17" spans="1:12" ht="15" customHeight="1" x14ac:dyDescent="0.25">
      <c r="A17" s="13" t="s">
        <v>48</v>
      </c>
      <c r="B17" s="13" t="s">
        <v>2</v>
      </c>
      <c r="C17" s="13" t="s">
        <v>2</v>
      </c>
      <c r="D17" s="12" t="s">
        <v>47</v>
      </c>
      <c r="E17" s="11">
        <v>1272773</v>
      </c>
      <c r="F17" s="11">
        <v>1385189</v>
      </c>
      <c r="G17" s="11">
        <v>1541829</v>
      </c>
      <c r="H17" s="11">
        <v>1326229</v>
      </c>
      <c r="I17" s="11">
        <v>1326230</v>
      </c>
      <c r="J17" s="11">
        <f>I17-H17</f>
        <v>1</v>
      </c>
      <c r="K17" s="10">
        <f>(J17/H17)</f>
        <v>7.5401759424654416E-7</v>
      </c>
      <c r="L17" s="1"/>
    </row>
    <row r="18" spans="1:12" ht="15" customHeight="1" x14ac:dyDescent="0.25">
      <c r="A18" s="13" t="s">
        <v>2</v>
      </c>
      <c r="B18" s="13" t="s">
        <v>40</v>
      </c>
      <c r="C18" s="13" t="s">
        <v>2</v>
      </c>
      <c r="D18" s="12" t="s">
        <v>46</v>
      </c>
      <c r="E18" s="11">
        <v>1272773</v>
      </c>
      <c r="F18" s="11">
        <v>1272773</v>
      </c>
      <c r="G18" s="11">
        <v>970620</v>
      </c>
      <c r="H18" s="11">
        <v>1326229</v>
      </c>
      <c r="I18" s="11">
        <v>1326230</v>
      </c>
      <c r="J18" s="11">
        <f>I18-H18</f>
        <v>1</v>
      </c>
      <c r="K18" s="10">
        <f>(J18/H18)</f>
        <v>7.5401759424654416E-7</v>
      </c>
      <c r="L18" s="1"/>
    </row>
    <row r="19" spans="1:12" ht="15" customHeight="1" x14ac:dyDescent="0.25">
      <c r="A19" s="13" t="s">
        <v>2</v>
      </c>
      <c r="B19" s="13" t="s">
        <v>45</v>
      </c>
      <c r="C19" s="13" t="s">
        <v>2</v>
      </c>
      <c r="D19" s="12" t="s">
        <v>44</v>
      </c>
      <c r="E19" s="11">
        <v>0</v>
      </c>
      <c r="F19" s="11">
        <v>12415</v>
      </c>
      <c r="G19" s="11">
        <v>253425</v>
      </c>
      <c r="H19" s="11">
        <v>0</v>
      </c>
      <c r="I19" s="11">
        <v>0</v>
      </c>
      <c r="J19" s="9"/>
      <c r="K19" s="10" t="s">
        <v>2</v>
      </c>
      <c r="L19" s="1"/>
    </row>
    <row r="20" spans="1:12" ht="15" customHeight="1" x14ac:dyDescent="0.25">
      <c r="A20" s="13" t="s">
        <v>2</v>
      </c>
      <c r="B20" s="13" t="s">
        <v>21</v>
      </c>
      <c r="C20" s="13" t="s">
        <v>2</v>
      </c>
      <c r="D20" s="12" t="s">
        <v>43</v>
      </c>
      <c r="E20" s="11">
        <v>0</v>
      </c>
      <c r="F20" s="11">
        <v>100001</v>
      </c>
      <c r="G20" s="11">
        <v>317784</v>
      </c>
      <c r="H20" s="11">
        <v>0</v>
      </c>
      <c r="I20" s="11">
        <v>0</v>
      </c>
      <c r="J20" s="9"/>
      <c r="K20" s="10" t="s">
        <v>2</v>
      </c>
      <c r="L20" s="1"/>
    </row>
    <row r="21" spans="1:12" ht="15" customHeight="1" x14ac:dyDescent="0.25">
      <c r="A21" s="13" t="s">
        <v>42</v>
      </c>
      <c r="B21" s="13" t="s">
        <v>2</v>
      </c>
      <c r="C21" s="13" t="s">
        <v>2</v>
      </c>
      <c r="D21" s="12" t="s">
        <v>41</v>
      </c>
      <c r="E21" s="11">
        <v>71989172</v>
      </c>
      <c r="F21" s="11">
        <v>85957187</v>
      </c>
      <c r="G21" s="11">
        <v>61211192</v>
      </c>
      <c r="H21" s="11">
        <v>75012720</v>
      </c>
      <c r="I21" s="11">
        <v>77068260</v>
      </c>
      <c r="J21" s="11">
        <f>I21-H21</f>
        <v>2055540</v>
      </c>
      <c r="K21" s="10">
        <f>(J21/H21)</f>
        <v>2.7402552527091405E-2</v>
      </c>
      <c r="L21" s="1"/>
    </row>
    <row r="22" spans="1:12" ht="15" customHeight="1" x14ac:dyDescent="0.25">
      <c r="A22" s="13" t="s">
        <v>2</v>
      </c>
      <c r="B22" s="13" t="s">
        <v>40</v>
      </c>
      <c r="C22" s="13" t="s">
        <v>2</v>
      </c>
      <c r="D22" s="12" t="s">
        <v>39</v>
      </c>
      <c r="E22" s="11">
        <v>71989172</v>
      </c>
      <c r="F22" s="11">
        <v>85957187</v>
      </c>
      <c r="G22" s="11">
        <v>61211192</v>
      </c>
      <c r="H22" s="11">
        <v>75012720</v>
      </c>
      <c r="I22" s="11">
        <v>77068260</v>
      </c>
      <c r="J22" s="11">
        <f>I22-H22</f>
        <v>2055540</v>
      </c>
      <c r="K22" s="10">
        <f>(J22/H22)</f>
        <v>2.7402552527091405E-2</v>
      </c>
      <c r="L22" s="1"/>
    </row>
    <row r="23" spans="1:12" ht="15" customHeight="1" x14ac:dyDescent="0.25">
      <c r="A23" s="13" t="s">
        <v>35</v>
      </c>
      <c r="B23" s="13" t="s">
        <v>2</v>
      </c>
      <c r="C23" s="13" t="s">
        <v>2</v>
      </c>
      <c r="D23" s="12" t="s">
        <v>38</v>
      </c>
      <c r="E23" s="11">
        <v>0</v>
      </c>
      <c r="F23" s="11">
        <v>14942</v>
      </c>
      <c r="G23" s="11">
        <v>0</v>
      </c>
      <c r="H23" s="11">
        <v>0</v>
      </c>
      <c r="I23" s="11">
        <v>0</v>
      </c>
      <c r="J23" s="9"/>
      <c r="K23" s="10" t="s">
        <v>2</v>
      </c>
      <c r="L23" s="1"/>
    </row>
    <row r="24" spans="1:12" ht="15" customHeight="1" x14ac:dyDescent="0.25">
      <c r="A24" s="13" t="s">
        <v>2</v>
      </c>
      <c r="B24" s="13" t="s">
        <v>17</v>
      </c>
      <c r="C24" s="13" t="s">
        <v>2</v>
      </c>
      <c r="D24" s="12" t="s">
        <v>16</v>
      </c>
      <c r="E24" s="11">
        <v>0</v>
      </c>
      <c r="F24" s="11">
        <v>14942</v>
      </c>
      <c r="G24" s="11">
        <v>0</v>
      </c>
      <c r="H24" s="11">
        <v>0</v>
      </c>
      <c r="I24" s="11">
        <v>0</v>
      </c>
      <c r="J24" s="9"/>
      <c r="K24" s="10" t="s">
        <v>2</v>
      </c>
      <c r="L24" s="1"/>
    </row>
    <row r="25" spans="1:12" ht="15" customHeight="1" x14ac:dyDescent="0.25">
      <c r="A25" s="13" t="s">
        <v>37</v>
      </c>
      <c r="B25" s="13" t="s">
        <v>2</v>
      </c>
      <c r="C25" s="13" t="s">
        <v>2</v>
      </c>
      <c r="D25" s="12" t="s">
        <v>36</v>
      </c>
      <c r="E25" s="11">
        <v>0</v>
      </c>
      <c r="F25" s="11">
        <v>133008</v>
      </c>
      <c r="G25" s="11">
        <v>3617051</v>
      </c>
      <c r="H25" s="11">
        <v>0</v>
      </c>
      <c r="I25" s="11">
        <v>0</v>
      </c>
      <c r="J25" s="9"/>
      <c r="K25" s="10" t="s">
        <v>2</v>
      </c>
      <c r="L25" s="1"/>
    </row>
    <row r="26" spans="1:12" ht="15" customHeight="1" x14ac:dyDescent="0.25">
      <c r="A26" s="13" t="s">
        <v>2</v>
      </c>
      <c r="B26" s="13" t="s">
        <v>35</v>
      </c>
      <c r="C26" s="13" t="s">
        <v>2</v>
      </c>
      <c r="D26" s="12" t="s">
        <v>34</v>
      </c>
      <c r="E26" s="11">
        <v>0</v>
      </c>
      <c r="F26" s="11">
        <v>133008</v>
      </c>
      <c r="G26" s="11">
        <v>3617051</v>
      </c>
      <c r="H26" s="11">
        <v>0</v>
      </c>
      <c r="I26" s="11">
        <v>0</v>
      </c>
      <c r="J26" s="9"/>
      <c r="K26" s="10" t="s">
        <v>2</v>
      </c>
      <c r="L26" s="1"/>
    </row>
    <row r="27" spans="1:12" ht="15" customHeight="1" x14ac:dyDescent="0.25">
      <c r="A27" s="13" t="s">
        <v>33</v>
      </c>
      <c r="B27" s="13" t="s">
        <v>2</v>
      </c>
      <c r="C27" s="13" t="s">
        <v>2</v>
      </c>
      <c r="D27" s="12" t="s">
        <v>32</v>
      </c>
      <c r="E27" s="11">
        <v>10</v>
      </c>
      <c r="F27" s="11">
        <v>413678</v>
      </c>
      <c r="G27" s="11">
        <v>0</v>
      </c>
      <c r="H27" s="11">
        <v>10</v>
      </c>
      <c r="I27" s="11">
        <v>10</v>
      </c>
      <c r="J27" s="9"/>
      <c r="K27" s="10" t="s">
        <v>2</v>
      </c>
      <c r="L27" s="1"/>
    </row>
    <row r="28" spans="1:12" ht="15" customHeight="1" thickBot="1" x14ac:dyDescent="0.3">
      <c r="A28" s="17" t="s">
        <v>2</v>
      </c>
      <c r="B28" s="17" t="s">
        <v>2</v>
      </c>
      <c r="C28" s="17" t="s">
        <v>2</v>
      </c>
      <c r="D28" s="16" t="s">
        <v>31</v>
      </c>
      <c r="E28" s="15">
        <v>73261965</v>
      </c>
      <c r="F28" s="15">
        <v>87904350</v>
      </c>
      <c r="G28" s="15">
        <v>63606653</v>
      </c>
      <c r="H28" s="15">
        <v>76338969</v>
      </c>
      <c r="I28" s="15">
        <v>78394510</v>
      </c>
      <c r="J28" s="15">
        <f>I28-H28</f>
        <v>2055541</v>
      </c>
      <c r="K28" s="14">
        <f>(J28/H28)</f>
        <v>2.6926496741133614E-2</v>
      </c>
      <c r="L28" s="1"/>
    </row>
    <row r="29" spans="1:12" ht="15" customHeight="1" x14ac:dyDescent="0.25">
      <c r="A29" s="13" t="s">
        <v>30</v>
      </c>
      <c r="B29" s="13" t="s">
        <v>2</v>
      </c>
      <c r="C29" s="13" t="s">
        <v>2</v>
      </c>
      <c r="D29" s="12" t="s">
        <v>29</v>
      </c>
      <c r="E29" s="11">
        <v>54591590</v>
      </c>
      <c r="F29" s="11">
        <v>66080820</v>
      </c>
      <c r="G29" s="11">
        <v>48804009</v>
      </c>
      <c r="H29" s="11">
        <v>56884440</v>
      </c>
      <c r="I29" s="11">
        <v>59067001</v>
      </c>
      <c r="J29" s="11">
        <f>I29-H29</f>
        <v>2182561</v>
      </c>
      <c r="K29" s="10">
        <f>(J29/H29)</f>
        <v>3.8368330601479067E-2</v>
      </c>
      <c r="L29" s="1"/>
    </row>
    <row r="30" spans="1:12" ht="15" customHeight="1" x14ac:dyDescent="0.25">
      <c r="A30" s="13" t="s">
        <v>28</v>
      </c>
      <c r="B30" s="13" t="s">
        <v>2</v>
      </c>
      <c r="C30" s="13" t="s">
        <v>2</v>
      </c>
      <c r="D30" s="12" t="s">
        <v>27</v>
      </c>
      <c r="E30" s="11">
        <v>13719222</v>
      </c>
      <c r="F30" s="11">
        <v>13719222</v>
      </c>
      <c r="G30" s="11">
        <v>7753066</v>
      </c>
      <c r="H30" s="11">
        <v>14295429</v>
      </c>
      <c r="I30" s="11">
        <v>14357106</v>
      </c>
      <c r="J30" s="11">
        <f>I30-H30</f>
        <v>61677</v>
      </c>
      <c r="K30" s="10">
        <f>(J30/H30)</f>
        <v>4.3144560404588068E-3</v>
      </c>
      <c r="L30" s="1"/>
    </row>
    <row r="31" spans="1:12" ht="15" customHeight="1" x14ac:dyDescent="0.25">
      <c r="A31" s="13" t="s">
        <v>26</v>
      </c>
      <c r="B31" s="13" t="s">
        <v>2</v>
      </c>
      <c r="C31" s="13" t="s">
        <v>2</v>
      </c>
      <c r="D31" s="12" t="s">
        <v>25</v>
      </c>
      <c r="E31" s="11">
        <v>10</v>
      </c>
      <c r="F31" s="11">
        <v>630460</v>
      </c>
      <c r="G31" s="11">
        <v>1260309</v>
      </c>
      <c r="H31" s="11">
        <v>10</v>
      </c>
      <c r="I31" s="11">
        <v>10</v>
      </c>
      <c r="J31" s="9"/>
      <c r="K31" s="10" t="s">
        <v>2</v>
      </c>
      <c r="L31" s="1"/>
    </row>
    <row r="32" spans="1:12" ht="15" customHeight="1" x14ac:dyDescent="0.25">
      <c r="A32" s="13" t="s">
        <v>2</v>
      </c>
      <c r="B32" s="13" t="s">
        <v>17</v>
      </c>
      <c r="C32" s="13" t="s">
        <v>2</v>
      </c>
      <c r="D32" s="12" t="s">
        <v>24</v>
      </c>
      <c r="E32" s="11">
        <v>10</v>
      </c>
      <c r="F32" s="11">
        <v>630460</v>
      </c>
      <c r="G32" s="11">
        <v>1260309</v>
      </c>
      <c r="H32" s="11">
        <v>10</v>
      </c>
      <c r="I32" s="11">
        <v>10</v>
      </c>
      <c r="J32" s="9"/>
      <c r="K32" s="10" t="s">
        <v>2</v>
      </c>
      <c r="L32" s="1"/>
    </row>
    <row r="33" spans="1:12" ht="15" customHeight="1" x14ac:dyDescent="0.25">
      <c r="A33" s="13" t="s">
        <v>23</v>
      </c>
      <c r="B33" s="13" t="s">
        <v>2</v>
      </c>
      <c r="C33" s="13" t="s">
        <v>2</v>
      </c>
      <c r="D33" s="12" t="s">
        <v>22</v>
      </c>
      <c r="E33" s="11">
        <v>1272783</v>
      </c>
      <c r="F33" s="11">
        <v>1405791</v>
      </c>
      <c r="G33" s="11">
        <v>1004510</v>
      </c>
      <c r="H33" s="11">
        <v>1326240</v>
      </c>
      <c r="I33" s="11">
        <v>1326240</v>
      </c>
      <c r="J33" s="9"/>
      <c r="K33" s="10" t="s">
        <v>2</v>
      </c>
      <c r="L33" s="1"/>
    </row>
    <row r="34" spans="1:12" ht="15" customHeight="1" x14ac:dyDescent="0.25">
      <c r="A34" s="13" t="s">
        <v>2</v>
      </c>
      <c r="B34" s="13" t="s">
        <v>21</v>
      </c>
      <c r="C34" s="13" t="s">
        <v>2</v>
      </c>
      <c r="D34" s="12" t="s">
        <v>20</v>
      </c>
      <c r="E34" s="11">
        <v>1272783</v>
      </c>
      <c r="F34" s="11">
        <v>1405791</v>
      </c>
      <c r="G34" s="11">
        <v>1004510</v>
      </c>
      <c r="H34" s="11">
        <v>1326240</v>
      </c>
      <c r="I34" s="11">
        <v>1326240</v>
      </c>
      <c r="J34" s="9"/>
      <c r="K34" s="10" t="s">
        <v>2</v>
      </c>
      <c r="L34" s="1"/>
    </row>
    <row r="35" spans="1:12" ht="15" customHeight="1" x14ac:dyDescent="0.25">
      <c r="A35" s="13" t="s">
        <v>19</v>
      </c>
      <c r="B35" s="13" t="s">
        <v>2</v>
      </c>
      <c r="C35" s="13" t="s">
        <v>2</v>
      </c>
      <c r="D35" s="12" t="s">
        <v>18</v>
      </c>
      <c r="E35" s="11">
        <v>3678340</v>
      </c>
      <c r="F35" s="11">
        <v>3678340</v>
      </c>
      <c r="G35" s="11">
        <v>2395052</v>
      </c>
      <c r="H35" s="11">
        <v>3832830</v>
      </c>
      <c r="I35" s="11">
        <v>3644133</v>
      </c>
      <c r="J35" s="11">
        <f>I35-H35</f>
        <v>-188697</v>
      </c>
      <c r="K35" s="10">
        <f>(J35/H35)</f>
        <v>-4.9231768693106658E-2</v>
      </c>
      <c r="L35" s="1"/>
    </row>
    <row r="36" spans="1:12" ht="15" customHeight="1" x14ac:dyDescent="0.25">
      <c r="A36" s="13" t="s">
        <v>2</v>
      </c>
      <c r="B36" s="13" t="s">
        <v>17</v>
      </c>
      <c r="C36" s="13" t="s">
        <v>2</v>
      </c>
      <c r="D36" s="12" t="s">
        <v>16</v>
      </c>
      <c r="E36" s="11">
        <v>105570</v>
      </c>
      <c r="F36" s="11">
        <v>244013</v>
      </c>
      <c r="G36" s="11">
        <v>0</v>
      </c>
      <c r="H36" s="11">
        <v>110004</v>
      </c>
      <c r="I36" s="11">
        <v>182350</v>
      </c>
      <c r="J36" s="11">
        <f>I36-H36</f>
        <v>72346</v>
      </c>
      <c r="K36" s="10">
        <f>(J36/H36)</f>
        <v>0.6576669939274935</v>
      </c>
      <c r="L36" s="1"/>
    </row>
    <row r="37" spans="1:12" ht="15" customHeight="1" x14ac:dyDescent="0.25">
      <c r="A37" s="13" t="s">
        <v>2</v>
      </c>
      <c r="B37" s="13" t="s">
        <v>15</v>
      </c>
      <c r="C37" s="13" t="s">
        <v>2</v>
      </c>
      <c r="D37" s="12" t="s">
        <v>14</v>
      </c>
      <c r="E37" s="11">
        <v>3830</v>
      </c>
      <c r="F37" s="11">
        <v>3830</v>
      </c>
      <c r="G37" s="11">
        <v>633</v>
      </c>
      <c r="H37" s="11">
        <v>3991</v>
      </c>
      <c r="I37" s="11">
        <v>0</v>
      </c>
      <c r="J37" s="11">
        <f>I37-H37</f>
        <v>-3991</v>
      </c>
      <c r="K37" s="10">
        <f>(J37/H37)</f>
        <v>-1</v>
      </c>
      <c r="L37" s="1"/>
    </row>
    <row r="38" spans="1:12" ht="15" customHeight="1" x14ac:dyDescent="0.25">
      <c r="A38" s="13" t="s">
        <v>2</v>
      </c>
      <c r="B38" s="13" t="s">
        <v>13</v>
      </c>
      <c r="C38" s="13" t="s">
        <v>2</v>
      </c>
      <c r="D38" s="12" t="s">
        <v>12</v>
      </c>
      <c r="E38" s="11">
        <v>64774</v>
      </c>
      <c r="F38" s="11">
        <v>64774</v>
      </c>
      <c r="G38" s="11">
        <v>33096</v>
      </c>
      <c r="H38" s="11">
        <v>67495</v>
      </c>
      <c r="I38" s="11">
        <v>51631</v>
      </c>
      <c r="J38" s="11">
        <f>I38-H38</f>
        <v>-15864</v>
      </c>
      <c r="K38" s="10">
        <f>(J38/H38)</f>
        <v>-0.23503963256537522</v>
      </c>
      <c r="L38" s="1"/>
    </row>
    <row r="39" spans="1:12" ht="15" customHeight="1" x14ac:dyDescent="0.25">
      <c r="A39" s="13" t="s">
        <v>2</v>
      </c>
      <c r="B39" s="13" t="s">
        <v>11</v>
      </c>
      <c r="C39" s="13" t="s">
        <v>2</v>
      </c>
      <c r="D39" s="12" t="s">
        <v>10</v>
      </c>
      <c r="E39" s="11">
        <v>1084529</v>
      </c>
      <c r="F39" s="11">
        <v>946086</v>
      </c>
      <c r="G39" s="11">
        <v>543887</v>
      </c>
      <c r="H39" s="11">
        <v>1130079</v>
      </c>
      <c r="I39" s="11">
        <v>1157040</v>
      </c>
      <c r="J39" s="11">
        <f>I39-H39</f>
        <v>26961</v>
      </c>
      <c r="K39" s="10">
        <f>(J39/H39)</f>
        <v>2.3857624113004489E-2</v>
      </c>
      <c r="L39" s="1"/>
    </row>
    <row r="40" spans="1:12" ht="15" customHeight="1" x14ac:dyDescent="0.25">
      <c r="A40" s="13" t="s">
        <v>2</v>
      </c>
      <c r="B40" s="13" t="s">
        <v>6</v>
      </c>
      <c r="C40" s="13" t="s">
        <v>2</v>
      </c>
      <c r="D40" s="12" t="s">
        <v>9</v>
      </c>
      <c r="E40" s="11">
        <v>2419637</v>
      </c>
      <c r="F40" s="11">
        <v>2419637</v>
      </c>
      <c r="G40" s="11">
        <v>1817436</v>
      </c>
      <c r="H40" s="11">
        <v>2521261</v>
      </c>
      <c r="I40" s="11">
        <v>2253112</v>
      </c>
      <c r="J40" s="11">
        <f>I40-H40</f>
        <v>-268149</v>
      </c>
      <c r="K40" s="10">
        <f>(J40/H40)</f>
        <v>-0.10635511357213712</v>
      </c>
      <c r="L40" s="1"/>
    </row>
    <row r="41" spans="1:12" ht="15" customHeight="1" x14ac:dyDescent="0.25">
      <c r="A41" s="13" t="s">
        <v>8</v>
      </c>
      <c r="B41" s="13" t="s">
        <v>2</v>
      </c>
      <c r="C41" s="13" t="s">
        <v>2</v>
      </c>
      <c r="D41" s="12" t="s">
        <v>7</v>
      </c>
      <c r="E41" s="11">
        <v>10</v>
      </c>
      <c r="F41" s="11">
        <v>2389707</v>
      </c>
      <c r="G41" s="11">
        <v>2389707</v>
      </c>
      <c r="H41" s="11">
        <v>10</v>
      </c>
      <c r="I41" s="11">
        <v>10</v>
      </c>
      <c r="J41" s="9"/>
      <c r="K41" s="10" t="s">
        <v>2</v>
      </c>
      <c r="L41" s="1"/>
    </row>
    <row r="42" spans="1:12" ht="15" customHeight="1" x14ac:dyDescent="0.25">
      <c r="A42" s="13" t="s">
        <v>2</v>
      </c>
      <c r="B42" s="13" t="s">
        <v>6</v>
      </c>
      <c r="C42" s="13" t="s">
        <v>2</v>
      </c>
      <c r="D42" s="12" t="s">
        <v>5</v>
      </c>
      <c r="E42" s="11">
        <v>10</v>
      </c>
      <c r="F42" s="11">
        <v>2389707</v>
      </c>
      <c r="G42" s="11">
        <v>2389707</v>
      </c>
      <c r="H42" s="11">
        <v>10</v>
      </c>
      <c r="I42" s="11">
        <v>10</v>
      </c>
      <c r="J42" s="9"/>
      <c r="K42" s="10" t="s">
        <v>2</v>
      </c>
      <c r="L42" s="1"/>
    </row>
    <row r="43" spans="1:12" ht="15" customHeight="1" x14ac:dyDescent="0.25">
      <c r="A43" s="13" t="s">
        <v>4</v>
      </c>
      <c r="B43" s="13" t="s">
        <v>2</v>
      </c>
      <c r="C43" s="13" t="s">
        <v>2</v>
      </c>
      <c r="D43" s="12" t="s">
        <v>3</v>
      </c>
      <c r="E43" s="11">
        <v>10</v>
      </c>
      <c r="F43" s="11">
        <v>10</v>
      </c>
      <c r="G43" s="11">
        <v>0</v>
      </c>
      <c r="H43" s="11">
        <v>10</v>
      </c>
      <c r="I43" s="11">
        <v>10</v>
      </c>
      <c r="J43" s="9"/>
      <c r="K43" s="10" t="s">
        <v>2</v>
      </c>
      <c r="L43" s="1"/>
    </row>
    <row r="44" spans="1:12" ht="1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"/>
    </row>
    <row r="45" spans="1:12" ht="1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1"/>
    </row>
    <row r="46" spans="1:1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" customHeight="1" x14ac:dyDescent="0.25">
      <c r="A47" s="7" t="s">
        <v>1</v>
      </c>
      <c r="B47" s="6"/>
      <c r="C47" s="6"/>
      <c r="D47" s="6"/>
      <c r="E47" s="5">
        <v>71989162</v>
      </c>
      <c r="F47" s="5">
        <v>84108842</v>
      </c>
      <c r="G47" s="5">
        <v>60212436</v>
      </c>
      <c r="H47" s="5">
        <v>75012709</v>
      </c>
      <c r="I47" s="5">
        <v>77068250</v>
      </c>
      <c r="J47" s="5">
        <v>2055541</v>
      </c>
      <c r="K47" s="4">
        <v>2.7402569876525857E-2</v>
      </c>
      <c r="L47" s="1"/>
    </row>
    <row r="48" spans="1:12" ht="15" customHeight="1" x14ac:dyDescent="0.25">
      <c r="A48" s="3" t="s">
        <v>0</v>
      </c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</row>
    <row r="49" spans="1:12" ht="5.099999999999999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17">
    <mergeCell ref="C9:C11"/>
    <mergeCell ref="D9:D11"/>
    <mergeCell ref="A1:I1"/>
    <mergeCell ref="A2:I2"/>
    <mergeCell ref="A3:I3"/>
    <mergeCell ref="A5:B5"/>
    <mergeCell ref="C5:F5"/>
    <mergeCell ref="J10:J11"/>
    <mergeCell ref="K10:K11"/>
    <mergeCell ref="A47:D47"/>
    <mergeCell ref="A48:I48"/>
    <mergeCell ref="A6:B6"/>
    <mergeCell ref="C6:F6"/>
    <mergeCell ref="A7:B7"/>
    <mergeCell ref="C7:F7"/>
    <mergeCell ref="A9:A11"/>
    <mergeCell ref="B9:B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12</vt:lpstr>
      <vt:lpstr>JR_PAGE_ANCHOR_11_1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 - Francisco Moll</dc:creator>
  <cp:lastModifiedBy>DIPRES - Francisco Moll</cp:lastModifiedBy>
  <dcterms:created xsi:type="dcterms:W3CDTF">2024-09-27T16:09:08Z</dcterms:created>
  <dcterms:modified xsi:type="dcterms:W3CDTF">2024-09-27T16:09:20Z</dcterms:modified>
</cp:coreProperties>
</file>