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42 - HACIENDA 2024\FORMULACIÓN 2025\CARPETA CONGRESO 2025\7 columnas 2025\"/>
    </mc:Choice>
  </mc:AlternateContent>
  <xr:revisionPtr revIDLastSave="0" documentId="8_{4FCFD444-4217-4E9A-B7B5-A49BE9C892C6}" xr6:coauthVersionLast="47" xr6:coauthVersionMax="47" xr10:uidLastSave="{00000000-0000-0000-0000-000000000000}"/>
  <bookViews>
    <workbookView xWindow="-28920" yWindow="-60" windowWidth="29040" windowHeight="15720" xr2:uid="{F8A903D1-D23F-47E8-9594-C58EBB6062E0}"/>
  </bookViews>
  <sheets>
    <sheet name="cuadro Comparativo analitico 6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'cuadro Comparativo analitico 6'!$A$1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8" i="1"/>
  <c r="K18" i="1"/>
  <c r="J19" i="1"/>
  <c r="K19" i="1"/>
  <c r="J23" i="1"/>
  <c r="K23" i="1"/>
  <c r="J24" i="1"/>
  <c r="K24" i="1"/>
  <c r="J25" i="1"/>
  <c r="K25" i="1"/>
  <c r="J30" i="1"/>
  <c r="J31" i="1"/>
</calcChain>
</file>

<file path=xl/sharedStrings.xml><?xml version="1.0" encoding="utf-8"?>
<sst xmlns="http://schemas.openxmlformats.org/spreadsheetml/2006/main" count="151" uniqueCount="80">
  <si>
    <r>
      <rPr>
        <sz val="8"/>
        <rFont val="Times New Roman"/>
      </rPr>
      <t>*GASTOS-(Subt.25+30+32+34+35) + Item25.01+Intereses y Otros Gastos Financieros de Deuda</t>
    </r>
  </si>
  <si>
    <r>
      <rPr>
        <b/>
        <sz val="10"/>
        <rFont val="Times New Roman"/>
      </rPr>
      <t>Gasto Estado de Operaciones*</t>
    </r>
  </si>
  <si>
    <t/>
  </si>
  <si>
    <r>
      <rPr>
        <sz val="10"/>
        <rFont val="Times New Roman"/>
      </rPr>
      <t>SALDO FINAL DE CAJA</t>
    </r>
  </si>
  <si>
    <r>
      <rPr>
        <sz val="10"/>
        <rFont val="Times New Roman"/>
      </rPr>
      <t>35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</si>
  <si>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</si>
  <si>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07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</si>
  <si>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</si>
  <si>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34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</si>
  <si>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</si>
  <si>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06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</si>
  <si>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</si>
  <si>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29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</si>
  <si>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</si>
  <si>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</si>
  <si>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</si>
  <si>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25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</si>
  <si>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</si>
  <si>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</si>
  <si>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</si>
  <si>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23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</si>
  <si>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</si>
  <si>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22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</si>
  <si>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</si>
  <si>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21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</si>
  <si>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</si>
  <si>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SALDO INICIAL DE CAJA</t>
    </r>
  </si>
  <si>
    <r>
      <rPr>
        <sz val="10"/>
        <rFont val="Times New Roman"/>
      </rPr>
      <t>15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</si>
  <si>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</si>
  <si>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10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</si>
  <si>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</si>
  <si>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12</t>
    </r>
  </si>
  <si>
    <r>
      <rPr>
        <sz val="10"/>
        <rFont val="Times New Roman"/>
      </rPr>
      <t>Libre</t>
    </r>
  </si>
  <si>
    <r>
      <rPr>
        <sz val="10"/>
        <rFont val="Times New Roman"/>
      </rPr>
      <t>01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</si>
  <si>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</si>
  <si>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09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</si>
  <si>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</si>
  <si>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</si>
  <si>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08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</si>
  <si>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</si>
  <si>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201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</si>
  <si>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</si>
  <si>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02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</si>
  <si>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</si>
  <si>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05</t>
    </r>
  </si>
  <si>
    <r>
      <rPr>
        <b/>
        <sz val="10"/>
        <rFont val="Times New Roman"/>
      </rPr>
      <t>INGRESOS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</si>
  <si>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</si>
  <si>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</si>
  <si>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</si>
  <si>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</si>
  <si>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</si>
  <si>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</si>
  <si>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</si>
  <si>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</si>
  <si>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</si>
  <si>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</si>
  <si>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</si>
  <si>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</si>
  <si>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</si>
  <si>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</si>
  <si>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</si>
  <si>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</si>
  <si>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</si>
  <si>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</si>
  <si>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Subt</t>
    </r>
  </si>
  <si>
    <r>
      <rPr>
        <sz val="10"/>
        <rFont val="Times New Roman"/>
      </rPr>
      <t>Miles de $</t>
    </r>
  </si>
  <si>
    <r>
      <rPr>
        <sz val="10"/>
        <rFont val="Times New Roman"/>
      </rPr>
      <t>11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</si>
  <si>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</si>
  <si>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LABORATORIO DE GOBIERNO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</si>
  <si>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</si>
  <si>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</si>
  <si>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SECRETARÍA Y ADMINISTRACIÓN GENERAL</t>
    </r>
  </si>
  <si>
    <r>
      <rPr>
        <sz val="10"/>
        <rFont val="Times New Roman"/>
      </rPr>
      <t>Capítulo: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</si>
  <si>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</si>
  <si>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MINISTERIO DE HACIENDA</t>
    </r>
  </si>
  <si>
    <r>
      <rPr>
        <sz val="10"/>
        <rFont val="Times New Roman"/>
      </rPr>
      <t>Partida:</t>
    </r>
  </si>
  <si>
    <r>
      <rPr>
        <sz val="10"/>
        <rFont val="Times New Roman"/>
      </rPr>
      <t xml:space="preserve">       </t>
    </r>
  </si>
  <si>
    <r>
      <rPr>
        <b/>
        <sz val="10"/>
        <rFont val="Times New Roman"/>
      </rPr>
      <t>Moneda Nacional</t>
    </r>
  </si>
  <si>
    <r>
      <rPr>
        <b/>
        <sz val="12"/>
        <rFont val="Times New Roman"/>
      </rPr>
      <t>CUADRO COMPARATIVO ANALITICO AÑOS 2024 - 2025</t>
    </r>
  </si>
  <si>
    <r>
      <rPr>
        <b/>
        <sz val="12"/>
        <rFont val="Times New Roman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</si>
</sst>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b/>
      <sz val="12"/>
      <color rgb="FF000000"/>
      <name val="Times New Roman"/>
      <family val="2"/>
    </font>
    <font>
      <b/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>
      <alignment horizontal="left" wrapText="1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3" fillId="2" borderId="0" xfId="0" applyFont="1" applyFill="1" applyAlignment="1">
      <alignment horizontal="center" vertical="top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1.xlsx" TargetMode="External"/><Relationship Id="rId1" Type="http://schemas.openxmlformats.org/officeDocument/2006/relationships/externalLinkPath" Target="CCA0801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6.xlsx" TargetMode="External"/><Relationship Id="rId1" Type="http://schemas.openxmlformats.org/officeDocument/2006/relationships/externalLinkPath" Target="CCA080106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7.xlsx" TargetMode="External"/><Relationship Id="rId1" Type="http://schemas.openxmlformats.org/officeDocument/2006/relationships/externalLinkPath" Target="CCA080107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8.xlsx" TargetMode="External"/><Relationship Id="rId1" Type="http://schemas.openxmlformats.org/officeDocument/2006/relationships/externalLinkPath" Target="CCA08010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42%20-%20HACIENDA%202024\FORMULACI&#211;N%202025\CARPETA%20CONGRESO%202025\7%20columnas%202025\CCA080109.xlsx" TargetMode="External"/><Relationship Id="rId1" Type="http://schemas.openxmlformats.org/officeDocument/2006/relationships/externalLinkPath" Target="CCA080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3EFF-88B7-454B-81C8-25C4F421D4B4}">
  <sheetPr>
    <outlinePr summaryBelow="0"/>
  </sheetPr>
  <dimension ref="A1:L40"/>
  <sheetViews>
    <sheetView tabSelected="1" workbookViewId="0">
      <selection sqref="A1:I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2" t="s">
        <v>79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2" t="s">
        <v>78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0" t="s">
        <v>77</v>
      </c>
      <c r="B3" s="39"/>
      <c r="C3" s="39"/>
      <c r="D3" s="39"/>
      <c r="E3" s="39"/>
      <c r="F3" s="39"/>
      <c r="G3" s="39"/>
      <c r="H3" s="39"/>
      <c r="I3" s="3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6" t="s">
        <v>76</v>
      </c>
      <c r="H4" s="1"/>
      <c r="I4" s="1"/>
      <c r="J4" s="1"/>
      <c r="K4" s="1"/>
      <c r="L4" s="1"/>
    </row>
    <row r="5" spans="1:12" ht="15" customHeight="1" x14ac:dyDescent="0.25">
      <c r="A5" s="38" t="s">
        <v>75</v>
      </c>
      <c r="B5" s="37"/>
      <c r="C5" s="36" t="s">
        <v>74</v>
      </c>
      <c r="D5" s="35"/>
      <c r="E5" s="35"/>
      <c r="F5" s="35"/>
      <c r="G5" s="1"/>
      <c r="H5" s="26" t="s">
        <v>73</v>
      </c>
      <c r="I5" s="26" t="s">
        <v>38</v>
      </c>
      <c r="J5" s="1"/>
      <c r="K5" s="1"/>
      <c r="L5" s="1"/>
    </row>
    <row r="6" spans="1:12" ht="15" customHeight="1" x14ac:dyDescent="0.25">
      <c r="A6" s="34" t="s">
        <v>72</v>
      </c>
      <c r="B6" s="33"/>
      <c r="C6" s="32" t="s">
        <v>71</v>
      </c>
      <c r="D6" s="31"/>
      <c r="E6" s="31"/>
      <c r="F6" s="31"/>
      <c r="G6" s="1"/>
      <c r="H6" s="26" t="s">
        <v>70</v>
      </c>
      <c r="I6" s="26" t="s">
        <v>33</v>
      </c>
      <c r="J6" s="1"/>
      <c r="K6" s="1"/>
      <c r="L6" s="1"/>
    </row>
    <row r="7" spans="1:12" ht="15" customHeight="1" x14ac:dyDescent="0.25">
      <c r="A7" s="30" t="s">
        <v>69</v>
      </c>
      <c r="B7" s="29"/>
      <c r="C7" s="28" t="s">
        <v>68</v>
      </c>
      <c r="D7" s="27"/>
      <c r="E7" s="27"/>
      <c r="F7" s="27"/>
      <c r="G7" s="1"/>
      <c r="H7" s="26" t="s">
        <v>67</v>
      </c>
      <c r="I7" s="26" t="s">
        <v>66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25" t="s">
        <v>65</v>
      </c>
      <c r="H8" s="1"/>
      <c r="I8" s="1"/>
      <c r="J8" s="1"/>
      <c r="K8" s="1"/>
      <c r="L8" s="1"/>
    </row>
    <row r="9" spans="1:12" ht="15" customHeight="1" thickBot="1" x14ac:dyDescent="0.3">
      <c r="A9" s="24" t="s">
        <v>64</v>
      </c>
      <c r="B9" s="24" t="s">
        <v>63</v>
      </c>
      <c r="C9" s="24" t="s">
        <v>62</v>
      </c>
      <c r="D9" s="24" t="s">
        <v>61</v>
      </c>
      <c r="E9" s="23" t="s">
        <v>60</v>
      </c>
      <c r="F9" s="23" t="s">
        <v>59</v>
      </c>
      <c r="G9" s="23" t="s">
        <v>58</v>
      </c>
      <c r="H9" s="23" t="s">
        <v>57</v>
      </c>
      <c r="I9" s="23" t="s">
        <v>56</v>
      </c>
      <c r="J9" s="23" t="s">
        <v>55</v>
      </c>
      <c r="K9" s="23" t="s">
        <v>54</v>
      </c>
      <c r="L9" s="1"/>
    </row>
    <row r="10" spans="1:12" ht="80.099999999999994" customHeight="1" thickBot="1" x14ac:dyDescent="0.3">
      <c r="A10" s="20"/>
      <c r="B10" s="20"/>
      <c r="C10" s="20"/>
      <c r="D10" s="20"/>
      <c r="E10" s="22" t="s">
        <v>51</v>
      </c>
      <c r="F10" s="22" t="s">
        <v>53</v>
      </c>
      <c r="G10" s="22" t="s">
        <v>52</v>
      </c>
      <c r="H10" s="22" t="s">
        <v>51</v>
      </c>
      <c r="I10" s="22" t="s">
        <v>50</v>
      </c>
      <c r="J10" s="21" t="s">
        <v>49</v>
      </c>
      <c r="K10" s="21" t="s">
        <v>48</v>
      </c>
      <c r="L10" s="1"/>
    </row>
    <row r="11" spans="1:12" ht="30" customHeight="1" thickBot="1" x14ac:dyDescent="0.3">
      <c r="A11" s="20"/>
      <c r="B11" s="20"/>
      <c r="C11" s="20"/>
      <c r="D11" s="20"/>
      <c r="E11" s="19" t="s">
        <v>47</v>
      </c>
      <c r="F11" s="19" t="s">
        <v>47</v>
      </c>
      <c r="G11" s="19" t="s">
        <v>47</v>
      </c>
      <c r="H11" s="19" t="s">
        <v>46</v>
      </c>
      <c r="I11" s="19" t="s">
        <v>46</v>
      </c>
      <c r="J11" s="18"/>
      <c r="K11" s="18"/>
      <c r="L11" s="1"/>
    </row>
    <row r="12" spans="1:12" ht="15" customHeight="1" thickBot="1" x14ac:dyDescent="0.3">
      <c r="A12" s="17" t="s">
        <v>2</v>
      </c>
      <c r="B12" s="17" t="s">
        <v>2</v>
      </c>
      <c r="C12" s="17" t="s">
        <v>2</v>
      </c>
      <c r="D12" s="16" t="s">
        <v>45</v>
      </c>
      <c r="E12" s="15">
        <v>1488564</v>
      </c>
      <c r="F12" s="15">
        <v>1572947</v>
      </c>
      <c r="G12" s="15">
        <v>991852</v>
      </c>
      <c r="H12" s="15">
        <v>1551084</v>
      </c>
      <c r="I12" s="15">
        <v>1478618</v>
      </c>
      <c r="J12" s="15">
        <f>I12-H12</f>
        <v>-72466</v>
      </c>
      <c r="K12" s="14">
        <f>(J12/H12)</f>
        <v>-4.6719584497035622E-2</v>
      </c>
      <c r="L12" s="1"/>
    </row>
    <row r="13" spans="1:12" ht="15" customHeight="1" x14ac:dyDescent="0.25">
      <c r="A13" s="13" t="s">
        <v>44</v>
      </c>
      <c r="B13" s="13" t="s">
        <v>2</v>
      </c>
      <c r="C13" s="13" t="s">
        <v>2</v>
      </c>
      <c r="D13" s="12" t="s">
        <v>43</v>
      </c>
      <c r="E13" s="11">
        <v>10</v>
      </c>
      <c r="F13" s="11">
        <v>10</v>
      </c>
      <c r="G13" s="11">
        <v>0</v>
      </c>
      <c r="H13" s="11">
        <v>10</v>
      </c>
      <c r="I13" s="11">
        <v>10</v>
      </c>
      <c r="J13" s="9"/>
      <c r="K13" s="10" t="s">
        <v>2</v>
      </c>
      <c r="L13" s="1"/>
    </row>
    <row r="14" spans="1:12" ht="15" customHeight="1" x14ac:dyDescent="0.25">
      <c r="A14" s="13" t="s">
        <v>2</v>
      </c>
      <c r="B14" s="13" t="s">
        <v>42</v>
      </c>
      <c r="C14" s="13" t="s">
        <v>2</v>
      </c>
      <c r="D14" s="12" t="s">
        <v>41</v>
      </c>
      <c r="E14" s="11">
        <v>10</v>
      </c>
      <c r="F14" s="11">
        <v>10</v>
      </c>
      <c r="G14" s="11">
        <v>0</v>
      </c>
      <c r="H14" s="11">
        <v>10</v>
      </c>
      <c r="I14" s="11">
        <v>10</v>
      </c>
      <c r="J14" s="9"/>
      <c r="K14" s="10" t="s">
        <v>2</v>
      </c>
      <c r="L14" s="1"/>
    </row>
    <row r="15" spans="1:12" ht="15" customHeight="1" x14ac:dyDescent="0.25">
      <c r="A15" s="13" t="s">
        <v>2</v>
      </c>
      <c r="B15" s="13" t="s">
        <v>2</v>
      </c>
      <c r="C15" s="13" t="s">
        <v>40</v>
      </c>
      <c r="D15" s="12" t="s">
        <v>39</v>
      </c>
      <c r="E15" s="11">
        <v>10</v>
      </c>
      <c r="F15" s="11">
        <v>10</v>
      </c>
      <c r="G15" s="11">
        <v>0</v>
      </c>
      <c r="H15" s="11">
        <v>10</v>
      </c>
      <c r="I15" s="11">
        <v>10</v>
      </c>
      <c r="J15" s="9"/>
      <c r="K15" s="10" t="s">
        <v>2</v>
      </c>
      <c r="L15" s="1"/>
    </row>
    <row r="16" spans="1:12" ht="15" customHeight="1" x14ac:dyDescent="0.25">
      <c r="A16" s="13" t="s">
        <v>38</v>
      </c>
      <c r="B16" s="13" t="s">
        <v>2</v>
      </c>
      <c r="C16" s="13" t="s">
        <v>2</v>
      </c>
      <c r="D16" s="12" t="s">
        <v>37</v>
      </c>
      <c r="E16" s="11">
        <v>10</v>
      </c>
      <c r="F16" s="11">
        <v>10</v>
      </c>
      <c r="G16" s="11">
        <v>17615</v>
      </c>
      <c r="H16" s="11">
        <v>10</v>
      </c>
      <c r="I16" s="11">
        <v>10</v>
      </c>
      <c r="J16" s="9"/>
      <c r="K16" s="10" t="s">
        <v>2</v>
      </c>
      <c r="L16" s="1"/>
    </row>
    <row r="17" spans="1:12" ht="15" customHeight="1" x14ac:dyDescent="0.25">
      <c r="A17" s="13" t="s">
        <v>2</v>
      </c>
      <c r="B17" s="13" t="s">
        <v>33</v>
      </c>
      <c r="C17" s="13" t="s">
        <v>2</v>
      </c>
      <c r="D17" s="12" t="s">
        <v>36</v>
      </c>
      <c r="E17" s="11">
        <v>10</v>
      </c>
      <c r="F17" s="11">
        <v>10</v>
      </c>
      <c r="G17" s="11">
        <v>17615</v>
      </c>
      <c r="H17" s="11">
        <v>10</v>
      </c>
      <c r="I17" s="11">
        <v>10</v>
      </c>
      <c r="J17" s="9"/>
      <c r="K17" s="10" t="s">
        <v>2</v>
      </c>
      <c r="L17" s="1"/>
    </row>
    <row r="18" spans="1:12" ht="15" customHeight="1" x14ac:dyDescent="0.25">
      <c r="A18" s="13" t="s">
        <v>35</v>
      </c>
      <c r="B18" s="13" t="s">
        <v>2</v>
      </c>
      <c r="C18" s="13" t="s">
        <v>2</v>
      </c>
      <c r="D18" s="12" t="s">
        <v>34</v>
      </c>
      <c r="E18" s="11">
        <v>1488534</v>
      </c>
      <c r="F18" s="11">
        <v>1537773</v>
      </c>
      <c r="G18" s="11">
        <v>971387</v>
      </c>
      <c r="H18" s="11">
        <v>1551054</v>
      </c>
      <c r="I18" s="11">
        <v>1478588</v>
      </c>
      <c r="J18" s="11">
        <f>I18-H18</f>
        <v>-72466</v>
      </c>
      <c r="K18" s="10">
        <f>(J18/H18)</f>
        <v>-4.6720488132585968E-2</v>
      </c>
      <c r="L18" s="1"/>
    </row>
    <row r="19" spans="1:12" ht="15" customHeight="1" x14ac:dyDescent="0.25">
      <c r="A19" s="13" t="s">
        <v>2</v>
      </c>
      <c r="B19" s="13" t="s">
        <v>33</v>
      </c>
      <c r="C19" s="13" t="s">
        <v>2</v>
      </c>
      <c r="D19" s="12" t="s">
        <v>32</v>
      </c>
      <c r="E19" s="11">
        <v>1488534</v>
      </c>
      <c r="F19" s="11">
        <v>1537773</v>
      </c>
      <c r="G19" s="11">
        <v>971387</v>
      </c>
      <c r="H19" s="11">
        <v>1551054</v>
      </c>
      <c r="I19" s="11">
        <v>1478588</v>
      </c>
      <c r="J19" s="11">
        <f>I19-H19</f>
        <v>-72466</v>
      </c>
      <c r="K19" s="10">
        <f>(J19/H19)</f>
        <v>-4.6720488132585968E-2</v>
      </c>
      <c r="L19" s="1"/>
    </row>
    <row r="20" spans="1:12" ht="15" customHeight="1" x14ac:dyDescent="0.25">
      <c r="A20" s="13" t="s">
        <v>31</v>
      </c>
      <c r="B20" s="13" t="s">
        <v>2</v>
      </c>
      <c r="C20" s="13" t="s">
        <v>2</v>
      </c>
      <c r="D20" s="12" t="s">
        <v>30</v>
      </c>
      <c r="E20" s="11">
        <v>0</v>
      </c>
      <c r="F20" s="11">
        <v>0</v>
      </c>
      <c r="G20" s="11">
        <v>2850</v>
      </c>
      <c r="H20" s="11">
        <v>0</v>
      </c>
      <c r="I20" s="11">
        <v>0</v>
      </c>
      <c r="J20" s="9"/>
      <c r="K20" s="10" t="s">
        <v>2</v>
      </c>
      <c r="L20" s="1"/>
    </row>
    <row r="21" spans="1:12" ht="15" customHeight="1" x14ac:dyDescent="0.25">
      <c r="A21" s="13" t="s">
        <v>2</v>
      </c>
      <c r="B21" s="13" t="s">
        <v>29</v>
      </c>
      <c r="C21" s="13" t="s">
        <v>2</v>
      </c>
      <c r="D21" s="12" t="s">
        <v>28</v>
      </c>
      <c r="E21" s="11">
        <v>0</v>
      </c>
      <c r="F21" s="11">
        <v>0</v>
      </c>
      <c r="G21" s="11">
        <v>2850</v>
      </c>
      <c r="H21" s="11">
        <v>0</v>
      </c>
      <c r="I21" s="11">
        <v>0</v>
      </c>
      <c r="J21" s="9"/>
      <c r="K21" s="10" t="s">
        <v>2</v>
      </c>
      <c r="L21" s="1"/>
    </row>
    <row r="22" spans="1:12" ht="15" customHeight="1" x14ac:dyDescent="0.25">
      <c r="A22" s="13" t="s">
        <v>27</v>
      </c>
      <c r="B22" s="13" t="s">
        <v>2</v>
      </c>
      <c r="C22" s="13" t="s">
        <v>2</v>
      </c>
      <c r="D22" s="12" t="s">
        <v>26</v>
      </c>
      <c r="E22" s="11">
        <v>10</v>
      </c>
      <c r="F22" s="11">
        <v>35154</v>
      </c>
      <c r="G22" s="11">
        <v>0</v>
      </c>
      <c r="H22" s="11">
        <v>10</v>
      </c>
      <c r="I22" s="11">
        <v>10</v>
      </c>
      <c r="J22" s="9"/>
      <c r="K22" s="10" t="s">
        <v>2</v>
      </c>
      <c r="L22" s="1"/>
    </row>
    <row r="23" spans="1:12" ht="15" customHeight="1" thickBot="1" x14ac:dyDescent="0.3">
      <c r="A23" s="17" t="s">
        <v>2</v>
      </c>
      <c r="B23" s="17" t="s">
        <v>2</v>
      </c>
      <c r="C23" s="17" t="s">
        <v>2</v>
      </c>
      <c r="D23" s="16" t="s">
        <v>25</v>
      </c>
      <c r="E23" s="15">
        <v>1488564</v>
      </c>
      <c r="F23" s="15">
        <v>1572947</v>
      </c>
      <c r="G23" s="15">
        <v>1042002</v>
      </c>
      <c r="H23" s="15">
        <v>1551084</v>
      </c>
      <c r="I23" s="15">
        <v>1478618</v>
      </c>
      <c r="J23" s="15">
        <f>I23-H23</f>
        <v>-72466</v>
      </c>
      <c r="K23" s="14">
        <f>(J23/H23)</f>
        <v>-4.6719584497035622E-2</v>
      </c>
      <c r="L23" s="1"/>
    </row>
    <row r="24" spans="1:12" ht="15" customHeight="1" x14ac:dyDescent="0.25">
      <c r="A24" s="13" t="s">
        <v>24</v>
      </c>
      <c r="B24" s="13" t="s">
        <v>2</v>
      </c>
      <c r="C24" s="13" t="s">
        <v>2</v>
      </c>
      <c r="D24" s="12" t="s">
        <v>23</v>
      </c>
      <c r="E24" s="11">
        <v>1118541</v>
      </c>
      <c r="F24" s="11">
        <v>1104726</v>
      </c>
      <c r="G24" s="11">
        <v>754727</v>
      </c>
      <c r="H24" s="11">
        <v>1165521</v>
      </c>
      <c r="I24" s="11">
        <v>1094664</v>
      </c>
      <c r="J24" s="11">
        <f>I24-H24</f>
        <v>-70857</v>
      </c>
      <c r="K24" s="10">
        <f>(J24/H24)</f>
        <v>-6.079427140308926E-2</v>
      </c>
      <c r="L24" s="1"/>
    </row>
    <row r="25" spans="1:12" ht="15" customHeight="1" x14ac:dyDescent="0.25">
      <c r="A25" s="13" t="s">
        <v>22</v>
      </c>
      <c r="B25" s="13" t="s">
        <v>2</v>
      </c>
      <c r="C25" s="13" t="s">
        <v>2</v>
      </c>
      <c r="D25" s="12" t="s">
        <v>21</v>
      </c>
      <c r="E25" s="11">
        <v>369973</v>
      </c>
      <c r="F25" s="11">
        <v>369973</v>
      </c>
      <c r="G25" s="11">
        <v>171229</v>
      </c>
      <c r="H25" s="11">
        <v>385513</v>
      </c>
      <c r="I25" s="11">
        <v>368274</v>
      </c>
      <c r="J25" s="11">
        <f>I25-H25</f>
        <v>-17239</v>
      </c>
      <c r="K25" s="10">
        <f>(J25/H25)</f>
        <v>-4.4717039373510105E-2</v>
      </c>
      <c r="L25" s="1"/>
    </row>
    <row r="26" spans="1:12" ht="15" customHeight="1" x14ac:dyDescent="0.25">
      <c r="A26" s="13" t="s">
        <v>20</v>
      </c>
      <c r="B26" s="13" t="s">
        <v>2</v>
      </c>
      <c r="C26" s="13" t="s">
        <v>2</v>
      </c>
      <c r="D26" s="12" t="s">
        <v>19</v>
      </c>
      <c r="E26" s="11">
        <v>10</v>
      </c>
      <c r="F26" s="11">
        <v>10</v>
      </c>
      <c r="G26" s="11">
        <v>0</v>
      </c>
      <c r="H26" s="11">
        <v>10</v>
      </c>
      <c r="I26" s="11">
        <v>10</v>
      </c>
      <c r="J26" s="9"/>
      <c r="K26" s="10" t="s">
        <v>2</v>
      </c>
      <c r="L26" s="1"/>
    </row>
    <row r="27" spans="1:12" ht="15" customHeight="1" x14ac:dyDescent="0.25">
      <c r="A27" s="13" t="s">
        <v>2</v>
      </c>
      <c r="B27" s="13" t="s">
        <v>18</v>
      </c>
      <c r="C27" s="13" t="s">
        <v>2</v>
      </c>
      <c r="D27" s="12" t="s">
        <v>17</v>
      </c>
      <c r="E27" s="11">
        <v>10</v>
      </c>
      <c r="F27" s="11">
        <v>10</v>
      </c>
      <c r="G27" s="11">
        <v>0</v>
      </c>
      <c r="H27" s="11">
        <v>10</v>
      </c>
      <c r="I27" s="11">
        <v>10</v>
      </c>
      <c r="J27" s="9"/>
      <c r="K27" s="10" t="s">
        <v>2</v>
      </c>
      <c r="L27" s="1"/>
    </row>
    <row r="28" spans="1:12" ht="15" customHeight="1" x14ac:dyDescent="0.25">
      <c r="A28" s="13" t="s">
        <v>16</v>
      </c>
      <c r="B28" s="13" t="s">
        <v>2</v>
      </c>
      <c r="C28" s="13" t="s">
        <v>2</v>
      </c>
      <c r="D28" s="12" t="s">
        <v>15</v>
      </c>
      <c r="E28" s="11">
        <v>20</v>
      </c>
      <c r="F28" s="11">
        <v>20</v>
      </c>
      <c r="G28" s="11">
        <v>17838</v>
      </c>
      <c r="H28" s="11">
        <v>20</v>
      </c>
      <c r="I28" s="11">
        <v>20</v>
      </c>
      <c r="J28" s="9"/>
      <c r="K28" s="10" t="s">
        <v>2</v>
      </c>
      <c r="L28" s="1"/>
    </row>
    <row r="29" spans="1:12" ht="15" customHeight="1" x14ac:dyDescent="0.25">
      <c r="A29" s="13" t="s">
        <v>2</v>
      </c>
      <c r="B29" s="13" t="s">
        <v>14</v>
      </c>
      <c r="C29" s="13" t="s">
        <v>2</v>
      </c>
      <c r="D29" s="12" t="s">
        <v>13</v>
      </c>
      <c r="E29" s="11">
        <v>20</v>
      </c>
      <c r="F29" s="11">
        <v>20</v>
      </c>
      <c r="G29" s="11">
        <v>17838</v>
      </c>
      <c r="H29" s="11">
        <v>20</v>
      </c>
      <c r="I29" s="11">
        <v>20</v>
      </c>
      <c r="J29" s="9"/>
      <c r="K29" s="10" t="s">
        <v>2</v>
      </c>
      <c r="L29" s="1"/>
    </row>
    <row r="30" spans="1:12" ht="15" customHeight="1" x14ac:dyDescent="0.25">
      <c r="A30" s="13" t="s">
        <v>12</v>
      </c>
      <c r="B30" s="13" t="s">
        <v>2</v>
      </c>
      <c r="C30" s="13" t="s">
        <v>2</v>
      </c>
      <c r="D30" s="12" t="s">
        <v>11</v>
      </c>
      <c r="E30" s="11">
        <v>0</v>
      </c>
      <c r="F30" s="11">
        <v>0</v>
      </c>
      <c r="G30" s="11">
        <v>0</v>
      </c>
      <c r="H30" s="11">
        <v>0</v>
      </c>
      <c r="I30" s="11">
        <v>15630</v>
      </c>
      <c r="J30" s="11">
        <f>I30-H30</f>
        <v>15630</v>
      </c>
      <c r="K30" s="10" t="s">
        <v>2</v>
      </c>
      <c r="L30" s="1"/>
    </row>
    <row r="31" spans="1:12" ht="15" customHeight="1" x14ac:dyDescent="0.25">
      <c r="A31" s="13" t="s">
        <v>2</v>
      </c>
      <c r="B31" s="13" t="s">
        <v>10</v>
      </c>
      <c r="C31" s="13" t="s">
        <v>2</v>
      </c>
      <c r="D31" s="12" t="s">
        <v>9</v>
      </c>
      <c r="E31" s="11">
        <v>0</v>
      </c>
      <c r="F31" s="11">
        <v>0</v>
      </c>
      <c r="G31" s="11">
        <v>0</v>
      </c>
      <c r="H31" s="11">
        <v>0</v>
      </c>
      <c r="I31" s="11">
        <v>15630</v>
      </c>
      <c r="J31" s="11">
        <f>I31-H31</f>
        <v>15630</v>
      </c>
      <c r="K31" s="10" t="s">
        <v>2</v>
      </c>
      <c r="L31" s="1"/>
    </row>
    <row r="32" spans="1:12" ht="15" customHeight="1" x14ac:dyDescent="0.25">
      <c r="A32" s="13" t="s">
        <v>8</v>
      </c>
      <c r="B32" s="13" t="s">
        <v>2</v>
      </c>
      <c r="C32" s="13" t="s">
        <v>2</v>
      </c>
      <c r="D32" s="12" t="s">
        <v>7</v>
      </c>
      <c r="E32" s="11">
        <v>10</v>
      </c>
      <c r="F32" s="11">
        <v>98208</v>
      </c>
      <c r="G32" s="11">
        <v>98208</v>
      </c>
      <c r="H32" s="11">
        <v>10</v>
      </c>
      <c r="I32" s="11">
        <v>10</v>
      </c>
      <c r="J32" s="9"/>
      <c r="K32" s="10" t="s">
        <v>2</v>
      </c>
      <c r="L32" s="1"/>
    </row>
    <row r="33" spans="1:12" ht="15" customHeight="1" x14ac:dyDescent="0.25">
      <c r="A33" s="13" t="s">
        <v>2</v>
      </c>
      <c r="B33" s="13" t="s">
        <v>6</v>
      </c>
      <c r="C33" s="13" t="s">
        <v>2</v>
      </c>
      <c r="D33" s="12" t="s">
        <v>5</v>
      </c>
      <c r="E33" s="11">
        <v>10</v>
      </c>
      <c r="F33" s="11">
        <v>98208</v>
      </c>
      <c r="G33" s="11">
        <v>98208</v>
      </c>
      <c r="H33" s="11">
        <v>10</v>
      </c>
      <c r="I33" s="11">
        <v>10</v>
      </c>
      <c r="J33" s="9"/>
      <c r="K33" s="10" t="s">
        <v>2</v>
      </c>
      <c r="L33" s="1"/>
    </row>
    <row r="34" spans="1:12" ht="15" customHeight="1" x14ac:dyDescent="0.25">
      <c r="A34" s="13" t="s">
        <v>4</v>
      </c>
      <c r="B34" s="13" t="s">
        <v>2</v>
      </c>
      <c r="C34" s="13" t="s">
        <v>2</v>
      </c>
      <c r="D34" s="12" t="s">
        <v>3</v>
      </c>
      <c r="E34" s="11">
        <v>10</v>
      </c>
      <c r="F34" s="11">
        <v>10</v>
      </c>
      <c r="G34" s="11">
        <v>0</v>
      </c>
      <c r="H34" s="11">
        <v>10</v>
      </c>
      <c r="I34" s="11">
        <v>10</v>
      </c>
      <c r="J34" s="9"/>
      <c r="K34" s="10" t="s">
        <v>2</v>
      </c>
      <c r="L34" s="1"/>
    </row>
    <row r="35" spans="1:12" ht="15" customHeigh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"/>
    </row>
    <row r="36" spans="1:12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1"/>
    </row>
    <row r="37" spans="1:12" ht="1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" customHeight="1" x14ac:dyDescent="0.25">
      <c r="A38" s="7" t="s">
        <v>1</v>
      </c>
      <c r="B38" s="6"/>
      <c r="C38" s="6"/>
      <c r="D38" s="6"/>
      <c r="E38" s="5">
        <v>1488524</v>
      </c>
      <c r="F38" s="5">
        <v>1474709</v>
      </c>
      <c r="G38" s="5">
        <v>925956</v>
      </c>
      <c r="H38" s="5">
        <v>1551044</v>
      </c>
      <c r="I38" s="5">
        <v>1478578</v>
      </c>
      <c r="J38" s="5">
        <v>-72466</v>
      </c>
      <c r="K38" s="4">
        <v>-4.6720789352204063E-2</v>
      </c>
      <c r="L38" s="1"/>
    </row>
    <row r="39" spans="1:12" ht="15" customHeight="1" x14ac:dyDescent="0.25">
      <c r="A39" s="3" t="s">
        <v>0</v>
      </c>
      <c r="B39" s="2"/>
      <c r="C39" s="2"/>
      <c r="D39" s="2"/>
      <c r="E39" s="2"/>
      <c r="F39" s="2"/>
      <c r="G39" s="2"/>
      <c r="H39" s="2"/>
      <c r="I39" s="2"/>
      <c r="J39" s="1"/>
      <c r="K39" s="1"/>
      <c r="L39" s="1"/>
    </row>
    <row r="40" spans="1:12" ht="5.0999999999999996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</sheetData>
  <mergeCells count="17">
    <mergeCell ref="C9:C11"/>
    <mergeCell ref="D9:D11"/>
    <mergeCell ref="A1:I1"/>
    <mergeCell ref="A2:I2"/>
    <mergeCell ref="A3:I3"/>
    <mergeCell ref="A5:B5"/>
    <mergeCell ref="C5:F5"/>
    <mergeCell ref="J10:J11"/>
    <mergeCell ref="K10:K11"/>
    <mergeCell ref="A38:D38"/>
    <mergeCell ref="A39:I39"/>
    <mergeCell ref="A6:B6"/>
    <mergeCell ref="C6:F6"/>
    <mergeCell ref="A7:B7"/>
    <mergeCell ref="C7:F7"/>
    <mergeCell ref="A9:A11"/>
    <mergeCell ref="B9:B11"/>
  </mergeCells>
  <pageMargins left="0" right="0" top="0" bottom="0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6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DIPRES - Francisco Moll</dc:creator>
  <cp:lastModifiedBy>DIPRES - Francisco Moll</cp:lastModifiedBy>
  <dcterms:created xsi:type="dcterms:W3CDTF">2024-09-27T16:03:19Z</dcterms:created>
  <dcterms:modified xsi:type="dcterms:W3CDTF">2024-09-27T16:03:30Z</dcterms:modified>
</cp:coreProperties>
</file>