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B1AA633E-1D36-4BAD-BE2E-033890B7BD00}" xr6:coauthVersionLast="47" xr6:coauthVersionMax="47" xr10:uidLastSave="{00000000-0000-0000-0000-000000000000}"/>
  <bookViews>
    <workbookView xWindow="-28920" yWindow="-60" windowWidth="29040" windowHeight="15720" xr2:uid="{2866C201-9649-4F43-A7FE-5BDBE8C1EF40}"/>
  </bookViews>
  <sheets>
    <sheet name="cuadro Comparativo analitico 4" sheetId="1" r:id="rId1"/>
  </sheets>
  <externalReferences>
    <externalReference r:id="rId2"/>
    <externalReference r:id="rId3"/>
    <externalReference r:id="rId4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'cuadro Comparativo analitico 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8" i="1"/>
  <c r="K18" i="1"/>
  <c r="J19" i="1"/>
  <c r="K19" i="1"/>
  <c r="J20" i="1"/>
  <c r="K20" i="1"/>
  <c r="J22" i="1"/>
  <c r="K22" i="1" s="1"/>
  <c r="J23" i="1"/>
  <c r="K23" i="1"/>
  <c r="J24" i="1"/>
  <c r="K24" i="1"/>
  <c r="J27" i="1"/>
  <c r="K27" i="1"/>
  <c r="J28" i="1"/>
  <c r="K28" i="1"/>
  <c r="J29" i="1"/>
  <c r="K29" i="1"/>
  <c r="J32" i="1"/>
  <c r="J33" i="1"/>
  <c r="J34" i="1"/>
  <c r="K34" i="1" s="1"/>
  <c r="J36" i="1"/>
  <c r="K36" i="1" s="1"/>
</calcChain>
</file>

<file path=xl/sharedStrings.xml><?xml version="1.0" encoding="utf-8"?>
<sst xmlns="http://schemas.openxmlformats.org/spreadsheetml/2006/main" count="165" uniqueCount="83">
  <si>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</si>
  <si>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</si>
  <si>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</si>
  <si>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</si>
  <si>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</si>
  <si>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</si>
  <si>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</si>
  <si>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</si>
  <si>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04</t>
    </r>
  </si>
  <si>
    <r>
      <rPr>
        <sz val="10"/>
        <rFont val="Times New Roman"/>
      </rPr>
      <t>Amortización Deuda Externa</t>
    </r>
  </si>
  <si>
    <r>
      <rPr>
        <sz val="10"/>
        <rFont val="Times New Roman"/>
      </rPr>
      <t>02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</si>
  <si>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</si>
  <si>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</si>
  <si>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</si>
  <si>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06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</si>
  <si>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</si>
  <si>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</si>
  <si>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</si>
  <si>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</si>
  <si>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</si>
  <si>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</si>
  <si>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A Instituciones Ejecutoras</t>
    </r>
  </si>
  <si>
    <r>
      <rPr>
        <sz val="10"/>
        <rFont val="Times New Roman"/>
      </rPr>
      <t>252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</si>
  <si>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</si>
  <si>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03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</si>
  <si>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</si>
  <si>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24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</si>
  <si>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</si>
  <si>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</si>
  <si>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</si>
  <si>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</si>
  <si>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</si>
  <si>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</si>
  <si>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</si>
  <si>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</si>
  <si>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</si>
  <si>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</si>
  <si>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</si>
  <si>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</si>
  <si>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</si>
  <si>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</si>
  <si>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</si>
  <si>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</si>
  <si>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</si>
  <si>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</si>
  <si>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</si>
  <si>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201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</si>
  <si>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</si>
  <si>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05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</si>
  <si>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</si>
  <si>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</si>
  <si>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</si>
  <si>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</si>
  <si>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</si>
  <si>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</si>
  <si>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</si>
  <si>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</si>
  <si>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</si>
  <si>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</si>
  <si>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</si>
  <si>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</si>
  <si>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</si>
  <si>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</si>
  <si>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</si>
  <si>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</si>
  <si>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</si>
  <si>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</si>
  <si>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</si>
  <si>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</si>
  <si>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</si>
  <si>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</si>
  <si>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SECRETARÍA DE MODERNIZACIÓN DEL ESTADO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</si>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</sst>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14EC6-5175-45EE-9878-7A81C0C0DFEA}">
  <sheetPr>
    <outlinePr summaryBelow="0"/>
  </sheetPr>
  <dimension ref="A1:L44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82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81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80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79</v>
      </c>
      <c r="H4" s="1"/>
      <c r="I4" s="1"/>
      <c r="J4" s="1"/>
      <c r="K4" s="1"/>
      <c r="L4" s="1"/>
    </row>
    <row r="5" spans="1:12" ht="15" customHeight="1" x14ac:dyDescent="0.25">
      <c r="A5" s="38" t="s">
        <v>78</v>
      </c>
      <c r="B5" s="37"/>
      <c r="C5" s="36" t="s">
        <v>77</v>
      </c>
      <c r="D5" s="35"/>
      <c r="E5" s="35"/>
      <c r="F5" s="35"/>
      <c r="G5" s="1"/>
      <c r="H5" s="26" t="s">
        <v>76</v>
      </c>
      <c r="I5" s="26" t="s">
        <v>44</v>
      </c>
      <c r="J5" s="1"/>
      <c r="K5" s="1"/>
      <c r="L5" s="1"/>
    </row>
    <row r="6" spans="1:12" ht="15" customHeight="1" x14ac:dyDescent="0.25">
      <c r="A6" s="34" t="s">
        <v>75</v>
      </c>
      <c r="B6" s="33"/>
      <c r="C6" s="32" t="s">
        <v>74</v>
      </c>
      <c r="D6" s="31"/>
      <c r="E6" s="31"/>
      <c r="F6" s="31"/>
      <c r="G6" s="1"/>
      <c r="H6" s="26" t="s">
        <v>73</v>
      </c>
      <c r="I6" s="26" t="s">
        <v>39</v>
      </c>
      <c r="J6" s="1"/>
      <c r="K6" s="1"/>
      <c r="L6" s="1"/>
    </row>
    <row r="7" spans="1:12" ht="15" customHeight="1" x14ac:dyDescent="0.25">
      <c r="A7" s="30" t="s">
        <v>72</v>
      </c>
      <c r="B7" s="29"/>
      <c r="C7" s="28" t="s">
        <v>71</v>
      </c>
      <c r="D7" s="27"/>
      <c r="E7" s="27"/>
      <c r="F7" s="27"/>
      <c r="G7" s="1"/>
      <c r="H7" s="26" t="s">
        <v>70</v>
      </c>
      <c r="I7" s="26" t="s">
        <v>44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69</v>
      </c>
      <c r="H8" s="1"/>
      <c r="I8" s="1"/>
      <c r="J8" s="1"/>
      <c r="K8" s="1"/>
      <c r="L8" s="1"/>
    </row>
    <row r="9" spans="1:12" ht="15" customHeight="1" thickBot="1" x14ac:dyDescent="0.3">
      <c r="A9" s="24" t="s">
        <v>68</v>
      </c>
      <c r="B9" s="24" t="s">
        <v>67</v>
      </c>
      <c r="C9" s="24" t="s">
        <v>66</v>
      </c>
      <c r="D9" s="24" t="s">
        <v>65</v>
      </c>
      <c r="E9" s="23" t="s">
        <v>64</v>
      </c>
      <c r="F9" s="23" t="s">
        <v>63</v>
      </c>
      <c r="G9" s="23" t="s">
        <v>62</v>
      </c>
      <c r="H9" s="23" t="s">
        <v>61</v>
      </c>
      <c r="I9" s="23" t="s">
        <v>60</v>
      </c>
      <c r="J9" s="23" t="s">
        <v>59</v>
      </c>
      <c r="K9" s="23" t="s">
        <v>58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55</v>
      </c>
      <c r="F10" s="22" t="s">
        <v>57</v>
      </c>
      <c r="G10" s="22" t="s">
        <v>56</v>
      </c>
      <c r="H10" s="22" t="s">
        <v>55</v>
      </c>
      <c r="I10" s="22" t="s">
        <v>54</v>
      </c>
      <c r="J10" s="21" t="s">
        <v>53</v>
      </c>
      <c r="K10" s="21" t="s">
        <v>52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51</v>
      </c>
      <c r="F11" s="19" t="s">
        <v>51</v>
      </c>
      <c r="G11" s="19" t="s">
        <v>51</v>
      </c>
      <c r="H11" s="19" t="s">
        <v>50</v>
      </c>
      <c r="I11" s="19" t="s">
        <v>50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49</v>
      </c>
      <c r="E12" s="15">
        <v>8309711</v>
      </c>
      <c r="F12" s="15">
        <v>8545713</v>
      </c>
      <c r="G12" s="15">
        <v>7460970</v>
      </c>
      <c r="H12" s="15">
        <v>8456477</v>
      </c>
      <c r="I12" s="15">
        <v>8401505</v>
      </c>
      <c r="J12" s="15">
        <f>I12-H12</f>
        <v>-54972</v>
      </c>
      <c r="K12" s="14">
        <f>(J12/H12)</f>
        <v>-6.5005793783865316E-3</v>
      </c>
      <c r="L12" s="1"/>
    </row>
    <row r="13" spans="1:12" ht="15" customHeight="1" x14ac:dyDescent="0.25">
      <c r="A13" s="13" t="s">
        <v>48</v>
      </c>
      <c r="B13" s="13" t="s">
        <v>2</v>
      </c>
      <c r="C13" s="13" t="s">
        <v>2</v>
      </c>
      <c r="D13" s="12" t="s">
        <v>25</v>
      </c>
      <c r="E13" s="11">
        <v>10</v>
      </c>
      <c r="F13" s="11">
        <v>10</v>
      </c>
      <c r="G13" s="11">
        <v>0</v>
      </c>
      <c r="H13" s="11">
        <v>10</v>
      </c>
      <c r="I13" s="11">
        <v>10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10</v>
      </c>
      <c r="C14" s="13" t="s">
        <v>2</v>
      </c>
      <c r="D14" s="12" t="s">
        <v>47</v>
      </c>
      <c r="E14" s="11">
        <v>10</v>
      </c>
      <c r="F14" s="11">
        <v>10</v>
      </c>
      <c r="G14" s="11">
        <v>0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</v>
      </c>
      <c r="C15" s="13" t="s">
        <v>46</v>
      </c>
      <c r="D15" s="12" t="s">
        <v>45</v>
      </c>
      <c r="E15" s="11">
        <v>10</v>
      </c>
      <c r="F15" s="11">
        <v>10</v>
      </c>
      <c r="G15" s="11">
        <v>0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x14ac:dyDescent="0.25">
      <c r="A16" s="13" t="s">
        <v>44</v>
      </c>
      <c r="B16" s="13" t="s">
        <v>2</v>
      </c>
      <c r="C16" s="13" t="s">
        <v>2</v>
      </c>
      <c r="D16" s="12" t="s">
        <v>43</v>
      </c>
      <c r="E16" s="11">
        <v>10</v>
      </c>
      <c r="F16" s="11">
        <v>10</v>
      </c>
      <c r="G16" s="11">
        <v>2272</v>
      </c>
      <c r="H16" s="11">
        <v>10</v>
      </c>
      <c r="I16" s="11">
        <v>10</v>
      </c>
      <c r="J16" s="9"/>
      <c r="K16" s="10" t="s">
        <v>2</v>
      </c>
      <c r="L16" s="1"/>
    </row>
    <row r="17" spans="1:12" ht="15" customHeight="1" x14ac:dyDescent="0.25">
      <c r="A17" s="13" t="s">
        <v>2</v>
      </c>
      <c r="B17" s="13" t="s">
        <v>39</v>
      </c>
      <c r="C17" s="13" t="s">
        <v>2</v>
      </c>
      <c r="D17" s="12" t="s">
        <v>42</v>
      </c>
      <c r="E17" s="11">
        <v>10</v>
      </c>
      <c r="F17" s="11">
        <v>10</v>
      </c>
      <c r="G17" s="11">
        <v>2272</v>
      </c>
      <c r="H17" s="11">
        <v>10</v>
      </c>
      <c r="I17" s="11">
        <v>10</v>
      </c>
      <c r="J17" s="9"/>
      <c r="K17" s="10" t="s">
        <v>2</v>
      </c>
      <c r="L17" s="1"/>
    </row>
    <row r="18" spans="1:12" ht="15" customHeight="1" x14ac:dyDescent="0.25">
      <c r="A18" s="13" t="s">
        <v>41</v>
      </c>
      <c r="B18" s="13" t="s">
        <v>2</v>
      </c>
      <c r="C18" s="13" t="s">
        <v>2</v>
      </c>
      <c r="D18" s="12" t="s">
        <v>40</v>
      </c>
      <c r="E18" s="11">
        <v>8309681</v>
      </c>
      <c r="F18" s="11">
        <v>8438809</v>
      </c>
      <c r="G18" s="11">
        <v>7458698</v>
      </c>
      <c r="H18" s="11">
        <v>8456447</v>
      </c>
      <c r="I18" s="11">
        <v>8401475</v>
      </c>
      <c r="J18" s="11">
        <f>I18-H18</f>
        <v>-54972</v>
      </c>
      <c r="K18" s="10">
        <f>(J18/H18)</f>
        <v>-6.5006024397716916E-3</v>
      </c>
      <c r="L18" s="1"/>
    </row>
    <row r="19" spans="1:12" ht="15" customHeight="1" x14ac:dyDescent="0.25">
      <c r="A19" s="13" t="s">
        <v>2</v>
      </c>
      <c r="B19" s="13" t="s">
        <v>39</v>
      </c>
      <c r="C19" s="13" t="s">
        <v>2</v>
      </c>
      <c r="D19" s="12" t="s">
        <v>38</v>
      </c>
      <c r="E19" s="11">
        <v>3494410</v>
      </c>
      <c r="F19" s="11">
        <v>3623538</v>
      </c>
      <c r="G19" s="11">
        <v>2536685</v>
      </c>
      <c r="H19" s="11">
        <v>3641176</v>
      </c>
      <c r="I19" s="11">
        <v>3803464</v>
      </c>
      <c r="J19" s="11">
        <f>I19-H19</f>
        <v>162288</v>
      </c>
      <c r="K19" s="10">
        <f>(J19/H19)</f>
        <v>4.4570215776441456E-2</v>
      </c>
      <c r="L19" s="1"/>
    </row>
    <row r="20" spans="1:12" ht="15" customHeight="1" x14ac:dyDescent="0.25">
      <c r="A20" s="13" t="s">
        <v>2</v>
      </c>
      <c r="B20" s="13" t="s">
        <v>24</v>
      </c>
      <c r="C20" s="13" t="s">
        <v>2</v>
      </c>
      <c r="D20" s="12" t="s">
        <v>37</v>
      </c>
      <c r="E20" s="11">
        <v>4815271</v>
      </c>
      <c r="F20" s="11">
        <v>4815271</v>
      </c>
      <c r="G20" s="11">
        <v>4922013</v>
      </c>
      <c r="H20" s="11">
        <v>4815271</v>
      </c>
      <c r="I20" s="11">
        <v>4598011</v>
      </c>
      <c r="J20" s="11">
        <f>I20-H20</f>
        <v>-217260</v>
      </c>
      <c r="K20" s="10">
        <f>(J20/H20)</f>
        <v>-4.5118955921691635E-2</v>
      </c>
      <c r="L20" s="1"/>
    </row>
    <row r="21" spans="1:12" ht="15" customHeight="1" x14ac:dyDescent="0.25">
      <c r="A21" s="13" t="s">
        <v>36</v>
      </c>
      <c r="B21" s="13" t="s">
        <v>2</v>
      </c>
      <c r="C21" s="13" t="s">
        <v>2</v>
      </c>
      <c r="D21" s="12" t="s">
        <v>35</v>
      </c>
      <c r="E21" s="11">
        <v>10</v>
      </c>
      <c r="F21" s="11">
        <v>106884</v>
      </c>
      <c r="G21" s="11">
        <v>0</v>
      </c>
      <c r="H21" s="11">
        <v>10</v>
      </c>
      <c r="I21" s="11">
        <v>10</v>
      </c>
      <c r="J21" s="9"/>
      <c r="K21" s="10" t="s">
        <v>2</v>
      </c>
      <c r="L21" s="1"/>
    </row>
    <row r="22" spans="1:12" ht="15" customHeight="1" thickBot="1" x14ac:dyDescent="0.3">
      <c r="A22" s="17" t="s">
        <v>2</v>
      </c>
      <c r="B22" s="17" t="s">
        <v>2</v>
      </c>
      <c r="C22" s="17" t="s">
        <v>2</v>
      </c>
      <c r="D22" s="16" t="s">
        <v>34</v>
      </c>
      <c r="E22" s="15">
        <v>8309711</v>
      </c>
      <c r="F22" s="15">
        <v>8545713</v>
      </c>
      <c r="G22" s="15">
        <v>7076119</v>
      </c>
      <c r="H22" s="15">
        <v>8456477</v>
      </c>
      <c r="I22" s="15">
        <v>8401505</v>
      </c>
      <c r="J22" s="15">
        <f>I22-H22</f>
        <v>-54972</v>
      </c>
      <c r="K22" s="14">
        <f>(J22/H22)</f>
        <v>-6.5005793783865316E-3</v>
      </c>
      <c r="L22" s="1"/>
    </row>
    <row r="23" spans="1:12" ht="15" customHeight="1" x14ac:dyDescent="0.25">
      <c r="A23" s="13" t="s">
        <v>33</v>
      </c>
      <c r="B23" s="13" t="s">
        <v>2</v>
      </c>
      <c r="C23" s="13" t="s">
        <v>2</v>
      </c>
      <c r="D23" s="12" t="s">
        <v>32</v>
      </c>
      <c r="E23" s="11">
        <v>493843</v>
      </c>
      <c r="F23" s="11">
        <v>488612</v>
      </c>
      <c r="G23" s="11">
        <v>320264</v>
      </c>
      <c r="H23" s="11">
        <v>514585</v>
      </c>
      <c r="I23" s="11">
        <v>530102</v>
      </c>
      <c r="J23" s="11">
        <f>I23-H23</f>
        <v>15517</v>
      </c>
      <c r="K23" s="10">
        <f>(J23/H23)</f>
        <v>3.0154396261064743E-2</v>
      </c>
      <c r="L23" s="1"/>
    </row>
    <row r="24" spans="1:12" ht="15" customHeight="1" x14ac:dyDescent="0.25">
      <c r="A24" s="13" t="s">
        <v>31</v>
      </c>
      <c r="B24" s="13" t="s">
        <v>2</v>
      </c>
      <c r="C24" s="13" t="s">
        <v>2</v>
      </c>
      <c r="D24" s="12" t="s">
        <v>30</v>
      </c>
      <c r="E24" s="11">
        <v>698625</v>
      </c>
      <c r="F24" s="11">
        <v>698625</v>
      </c>
      <c r="G24" s="11">
        <v>216208</v>
      </c>
      <c r="H24" s="11">
        <v>727968</v>
      </c>
      <c r="I24" s="11">
        <v>719632</v>
      </c>
      <c r="J24" s="11">
        <f>I24-H24</f>
        <v>-8336</v>
      </c>
      <c r="K24" s="10">
        <f>(J24/H24)</f>
        <v>-1.1451052793529386E-2</v>
      </c>
      <c r="L24" s="1"/>
    </row>
    <row r="25" spans="1:12" ht="15" customHeight="1" x14ac:dyDescent="0.25">
      <c r="A25" s="13" t="s">
        <v>29</v>
      </c>
      <c r="B25" s="13" t="s">
        <v>2</v>
      </c>
      <c r="C25" s="13" t="s">
        <v>2</v>
      </c>
      <c r="D25" s="12" t="s">
        <v>28</v>
      </c>
      <c r="E25" s="11">
        <v>10</v>
      </c>
      <c r="F25" s="11">
        <v>10</v>
      </c>
      <c r="G25" s="11">
        <v>0</v>
      </c>
      <c r="H25" s="11">
        <v>10</v>
      </c>
      <c r="I25" s="11">
        <v>10</v>
      </c>
      <c r="J25" s="9"/>
      <c r="K25" s="10" t="s">
        <v>2</v>
      </c>
      <c r="L25" s="1"/>
    </row>
    <row r="26" spans="1:12" ht="15" customHeight="1" x14ac:dyDescent="0.25">
      <c r="A26" s="13" t="s">
        <v>2</v>
      </c>
      <c r="B26" s="13" t="s">
        <v>24</v>
      </c>
      <c r="C26" s="13" t="s">
        <v>2</v>
      </c>
      <c r="D26" s="12" t="s">
        <v>27</v>
      </c>
      <c r="E26" s="11">
        <v>10</v>
      </c>
      <c r="F26" s="11">
        <v>10</v>
      </c>
      <c r="G26" s="11">
        <v>0</v>
      </c>
      <c r="H26" s="11">
        <v>10</v>
      </c>
      <c r="I26" s="11">
        <v>10</v>
      </c>
      <c r="J26" s="9"/>
      <c r="K26" s="10" t="s">
        <v>2</v>
      </c>
      <c r="L26" s="1"/>
    </row>
    <row r="27" spans="1:12" ht="15" customHeight="1" x14ac:dyDescent="0.25">
      <c r="A27" s="13" t="s">
        <v>26</v>
      </c>
      <c r="B27" s="13" t="s">
        <v>2</v>
      </c>
      <c r="C27" s="13" t="s">
        <v>2</v>
      </c>
      <c r="D27" s="12" t="s">
        <v>25</v>
      </c>
      <c r="E27" s="11">
        <v>2301922</v>
      </c>
      <c r="F27" s="11">
        <v>2301922</v>
      </c>
      <c r="G27" s="11">
        <v>1481090</v>
      </c>
      <c r="H27" s="11">
        <v>2398603</v>
      </c>
      <c r="I27" s="11">
        <v>2545374</v>
      </c>
      <c r="J27" s="11">
        <f>I27-H27</f>
        <v>146771</v>
      </c>
      <c r="K27" s="10">
        <f>(J27/H27)</f>
        <v>6.119020112957417E-2</v>
      </c>
      <c r="L27" s="1"/>
    </row>
    <row r="28" spans="1:12" ht="15" customHeight="1" x14ac:dyDescent="0.25">
      <c r="A28" s="13" t="s">
        <v>2</v>
      </c>
      <c r="B28" s="13" t="s">
        <v>24</v>
      </c>
      <c r="C28" s="13" t="s">
        <v>2</v>
      </c>
      <c r="D28" s="12" t="s">
        <v>23</v>
      </c>
      <c r="E28" s="11">
        <v>2301922</v>
      </c>
      <c r="F28" s="11">
        <v>2301922</v>
      </c>
      <c r="G28" s="11">
        <v>1481090</v>
      </c>
      <c r="H28" s="11">
        <v>2398603</v>
      </c>
      <c r="I28" s="11">
        <v>2545374</v>
      </c>
      <c r="J28" s="11">
        <f>I28-H28</f>
        <v>146771</v>
      </c>
      <c r="K28" s="10">
        <f>(J28/H28)</f>
        <v>6.119020112957417E-2</v>
      </c>
      <c r="L28" s="1"/>
    </row>
    <row r="29" spans="1:12" ht="15" customHeight="1" x14ac:dyDescent="0.25">
      <c r="A29" s="13" t="s">
        <v>2</v>
      </c>
      <c r="B29" s="13" t="s">
        <v>2</v>
      </c>
      <c r="C29" s="13" t="s">
        <v>22</v>
      </c>
      <c r="D29" s="12" t="s">
        <v>21</v>
      </c>
      <c r="E29" s="11">
        <v>2301922</v>
      </c>
      <c r="F29" s="11">
        <v>2301922</v>
      </c>
      <c r="G29" s="11">
        <v>1481090</v>
      </c>
      <c r="H29" s="11">
        <v>2398603</v>
      </c>
      <c r="I29" s="11">
        <v>2545374</v>
      </c>
      <c r="J29" s="11">
        <f>I29-H29</f>
        <v>146771</v>
      </c>
      <c r="K29" s="10">
        <f>(J29/H29)</f>
        <v>6.119020112957417E-2</v>
      </c>
      <c r="L29" s="1"/>
    </row>
    <row r="30" spans="1:12" ht="15" customHeight="1" x14ac:dyDescent="0.25">
      <c r="A30" s="13" t="s">
        <v>20</v>
      </c>
      <c r="B30" s="13" t="s">
        <v>2</v>
      </c>
      <c r="C30" s="13" t="s">
        <v>2</v>
      </c>
      <c r="D30" s="12" t="s">
        <v>19</v>
      </c>
      <c r="E30" s="11">
        <v>20</v>
      </c>
      <c r="F30" s="11">
        <v>20</v>
      </c>
      <c r="G30" s="11">
        <v>2043</v>
      </c>
      <c r="H30" s="11">
        <v>20</v>
      </c>
      <c r="I30" s="11">
        <v>20</v>
      </c>
      <c r="J30" s="9"/>
      <c r="K30" s="10" t="s">
        <v>2</v>
      </c>
      <c r="L30" s="1"/>
    </row>
    <row r="31" spans="1:12" ht="15" customHeight="1" x14ac:dyDescent="0.25">
      <c r="A31" s="13" t="s">
        <v>2</v>
      </c>
      <c r="B31" s="13" t="s">
        <v>18</v>
      </c>
      <c r="C31" s="13" t="s">
        <v>2</v>
      </c>
      <c r="D31" s="12" t="s">
        <v>17</v>
      </c>
      <c r="E31" s="11">
        <v>20</v>
      </c>
      <c r="F31" s="11">
        <v>20</v>
      </c>
      <c r="G31" s="11">
        <v>2043</v>
      </c>
      <c r="H31" s="11">
        <v>20</v>
      </c>
      <c r="I31" s="11">
        <v>20</v>
      </c>
      <c r="J31" s="9"/>
      <c r="K31" s="10" t="s">
        <v>2</v>
      </c>
      <c r="L31" s="1"/>
    </row>
    <row r="32" spans="1:12" ht="15" customHeight="1" x14ac:dyDescent="0.25">
      <c r="A32" s="13" t="s">
        <v>16</v>
      </c>
      <c r="B32" s="13" t="s">
        <v>2</v>
      </c>
      <c r="C32" s="13" t="s">
        <v>2</v>
      </c>
      <c r="D32" s="12" t="s">
        <v>15</v>
      </c>
      <c r="E32" s="11">
        <v>0</v>
      </c>
      <c r="F32" s="11">
        <v>0</v>
      </c>
      <c r="G32" s="11">
        <v>0</v>
      </c>
      <c r="H32" s="11">
        <v>0</v>
      </c>
      <c r="I32" s="11">
        <v>8336</v>
      </c>
      <c r="J32" s="11">
        <f>I32-H32</f>
        <v>8336</v>
      </c>
      <c r="K32" s="10" t="s">
        <v>2</v>
      </c>
      <c r="L32" s="1"/>
    </row>
    <row r="33" spans="1:12" ht="15" customHeight="1" x14ac:dyDescent="0.25">
      <c r="A33" s="13" t="s">
        <v>2</v>
      </c>
      <c r="B33" s="13" t="s">
        <v>14</v>
      </c>
      <c r="C33" s="13" t="s">
        <v>2</v>
      </c>
      <c r="D33" s="12" t="s">
        <v>13</v>
      </c>
      <c r="E33" s="11">
        <v>0</v>
      </c>
      <c r="F33" s="11">
        <v>0</v>
      </c>
      <c r="G33" s="11">
        <v>0</v>
      </c>
      <c r="H33" s="11">
        <v>0</v>
      </c>
      <c r="I33" s="11">
        <v>8336</v>
      </c>
      <c r="J33" s="11">
        <f>I33-H33</f>
        <v>8336</v>
      </c>
      <c r="K33" s="10" t="s">
        <v>2</v>
      </c>
      <c r="L33" s="1"/>
    </row>
    <row r="34" spans="1:12" ht="15" customHeight="1" x14ac:dyDescent="0.25">
      <c r="A34" s="13" t="s">
        <v>12</v>
      </c>
      <c r="B34" s="13" t="s">
        <v>2</v>
      </c>
      <c r="C34" s="13" t="s">
        <v>2</v>
      </c>
      <c r="D34" s="12" t="s">
        <v>11</v>
      </c>
      <c r="E34" s="11">
        <v>4815281</v>
      </c>
      <c r="F34" s="11">
        <v>5056514</v>
      </c>
      <c r="G34" s="11">
        <v>5056514</v>
      </c>
      <c r="H34" s="11">
        <v>4815281</v>
      </c>
      <c r="I34" s="11">
        <v>4598021</v>
      </c>
      <c r="J34" s="11">
        <f>I34-H34</f>
        <v>-217260</v>
      </c>
      <c r="K34" s="10">
        <f>(J34/H34)</f>
        <v>-4.5118862222163152E-2</v>
      </c>
      <c r="L34" s="1"/>
    </row>
    <row r="35" spans="1:12" ht="15" customHeight="1" x14ac:dyDescent="0.25">
      <c r="A35" s="13" t="s">
        <v>2</v>
      </c>
      <c r="B35" s="13" t="s">
        <v>10</v>
      </c>
      <c r="C35" s="13" t="s">
        <v>2</v>
      </c>
      <c r="D35" s="12" t="s">
        <v>9</v>
      </c>
      <c r="E35" s="11">
        <v>3532556</v>
      </c>
      <c r="F35" s="11">
        <v>3532556</v>
      </c>
      <c r="G35" s="11">
        <v>3532556</v>
      </c>
      <c r="H35" s="11">
        <v>3532556</v>
      </c>
      <c r="I35" s="11">
        <v>3532556</v>
      </c>
      <c r="J35" s="9"/>
      <c r="K35" s="10" t="s">
        <v>2</v>
      </c>
      <c r="L35" s="1"/>
    </row>
    <row r="36" spans="1:12" ht="15" customHeight="1" x14ac:dyDescent="0.25">
      <c r="A36" s="13" t="s">
        <v>2</v>
      </c>
      <c r="B36" s="13" t="s">
        <v>8</v>
      </c>
      <c r="C36" s="13" t="s">
        <v>2</v>
      </c>
      <c r="D36" s="12" t="s">
        <v>7</v>
      </c>
      <c r="E36" s="11">
        <v>1282715</v>
      </c>
      <c r="F36" s="11">
        <v>1282715</v>
      </c>
      <c r="G36" s="11">
        <v>1282716</v>
      </c>
      <c r="H36" s="11">
        <v>1282715</v>
      </c>
      <c r="I36" s="11">
        <v>1065455</v>
      </c>
      <c r="J36" s="11">
        <f>I36-H36</f>
        <v>-217260</v>
      </c>
      <c r="K36" s="10">
        <f>(J36/H36)</f>
        <v>-0.16937511450322168</v>
      </c>
      <c r="L36" s="1"/>
    </row>
    <row r="37" spans="1:12" ht="15" customHeight="1" x14ac:dyDescent="0.25">
      <c r="A37" s="13" t="s">
        <v>2</v>
      </c>
      <c r="B37" s="13" t="s">
        <v>6</v>
      </c>
      <c r="C37" s="13" t="s">
        <v>2</v>
      </c>
      <c r="D37" s="12" t="s">
        <v>5</v>
      </c>
      <c r="E37" s="11">
        <v>10</v>
      </c>
      <c r="F37" s="11">
        <v>241243</v>
      </c>
      <c r="G37" s="11">
        <v>241242</v>
      </c>
      <c r="H37" s="11">
        <v>10</v>
      </c>
      <c r="I37" s="11">
        <v>10</v>
      </c>
      <c r="J37" s="9"/>
      <c r="K37" s="10" t="s">
        <v>2</v>
      </c>
      <c r="L37" s="1"/>
    </row>
    <row r="38" spans="1:12" ht="15" customHeight="1" x14ac:dyDescent="0.25">
      <c r="A38" s="13" t="s">
        <v>4</v>
      </c>
      <c r="B38" s="13" t="s">
        <v>2</v>
      </c>
      <c r="C38" s="13" t="s">
        <v>2</v>
      </c>
      <c r="D38" s="12" t="s">
        <v>3</v>
      </c>
      <c r="E38" s="11">
        <v>10</v>
      </c>
      <c r="F38" s="11">
        <v>10</v>
      </c>
      <c r="G38" s="11">
        <v>0</v>
      </c>
      <c r="H38" s="11">
        <v>10</v>
      </c>
      <c r="I38" s="11">
        <v>10</v>
      </c>
      <c r="J38" s="9"/>
      <c r="K38" s="10" t="s">
        <v>2</v>
      </c>
      <c r="L38" s="1"/>
    </row>
    <row r="39" spans="1:12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"/>
    </row>
    <row r="40" spans="1:12" ht="1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1"/>
    </row>
    <row r="41" spans="1:12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" customHeight="1" x14ac:dyDescent="0.25">
      <c r="A42" s="7" t="s">
        <v>1</v>
      </c>
      <c r="B42" s="6"/>
      <c r="C42" s="6"/>
      <c r="D42" s="6"/>
      <c r="E42" s="5">
        <v>4777115</v>
      </c>
      <c r="F42" s="5">
        <v>4771884</v>
      </c>
      <c r="G42" s="5">
        <v>3300278</v>
      </c>
      <c r="H42" s="5">
        <v>4923881</v>
      </c>
      <c r="I42" s="5">
        <v>4868909</v>
      </c>
      <c r="J42" s="5">
        <v>-54972</v>
      </c>
      <c r="K42" s="4">
        <v>-1.1164364045353654E-2</v>
      </c>
      <c r="L42" s="1"/>
    </row>
    <row r="43" spans="1:12" ht="15" customHeight="1" x14ac:dyDescent="0.25">
      <c r="A43" s="3" t="s">
        <v>0</v>
      </c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</row>
    <row r="44" spans="1:12" ht="5.099999999999999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42:D42"/>
    <mergeCell ref="A43:I43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4</vt:lpstr>
      <vt:lpstr>JR_PAGE_ANCHOR_3_1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2024-09-27T16:02:34Z</dcterms:created>
  <dcterms:modified xsi:type="dcterms:W3CDTF">2024-09-27T16:02:47Z</dcterms:modified>
</cp:coreProperties>
</file>