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2 - HACIENDA 2024\FORMULACIÓN 2025\CARPETA CONGRESO 2025\7 columnas 2025\"/>
    </mc:Choice>
  </mc:AlternateContent>
  <xr:revisionPtr revIDLastSave="0" documentId="8_{32463AE0-BFA8-419A-B1F2-780CD4F3F116}" xr6:coauthVersionLast="47" xr6:coauthVersionMax="47" xr10:uidLastSave="{00000000-0000-0000-0000-000000000000}"/>
  <bookViews>
    <workbookView xWindow="-28920" yWindow="-60" windowWidth="29040" windowHeight="15720" xr2:uid="{EC792CD2-881F-4739-90DE-4C2C6353675D}"/>
  </bookViews>
  <sheets>
    <sheet name="cuadro Comparativo analitico 3" sheetId="1" r:id="rId1"/>
  </sheets>
  <externalReferences>
    <externalReference r:id="rId2"/>
    <externalReference r:id="rId3"/>
  </externalReferences>
  <definedNames>
    <definedName name="JR_PAGE_ANCHOR_0_1">'[1]cuadro Comparativo analitico'!$A$1</definedName>
    <definedName name="JR_PAGE_ANCHOR_1_1">'[2]cuadro Comparativo analitico 2'!$A$1</definedName>
    <definedName name="JR_PAGE_ANCHOR_2_1">'cuadro Comparativo analitico 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3" i="1"/>
  <c r="K13" i="1"/>
  <c r="J14" i="1"/>
  <c r="K14" i="1"/>
  <c r="J16" i="1"/>
  <c r="K16" i="1"/>
  <c r="J17" i="1"/>
  <c r="K17" i="1"/>
  <c r="J18" i="1"/>
  <c r="K18" i="1"/>
  <c r="J21" i="1"/>
  <c r="K21" i="1"/>
  <c r="J22" i="1"/>
  <c r="K22" i="1"/>
  <c r="J23" i="1"/>
  <c r="K23" i="1"/>
  <c r="J24" i="1"/>
  <c r="K24" i="1"/>
</calcChain>
</file>

<file path=xl/sharedStrings.xml><?xml version="1.0" encoding="utf-8"?>
<sst xmlns="http://schemas.openxmlformats.org/spreadsheetml/2006/main" count="112" uniqueCount="67">
  <si>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</si>
  <si>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Gasto Estado de Operaciones*</t>
    </r>
  </si>
  <si>
    <t/>
  </si>
  <si>
    <r>
      <rPr>
        <sz val="10"/>
        <rFont val="Times New Roman"/>
      </rPr>
      <t>SALDO FINAL DE CAJA</t>
    </r>
  </si>
  <si>
    <r>
      <rPr>
        <sz val="10"/>
        <rFont val="Times New Roman"/>
      </rPr>
      <t>35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</si>
  <si>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</si>
  <si>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07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</si>
  <si>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</si>
  <si>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34</t>
    </r>
  </si>
  <si>
    <r>
      <rPr>
        <sz val="10"/>
        <rFont val="Times New Roman"/>
      </rPr>
      <t>Servicio Nacional de Aduanas</t>
    </r>
  </si>
  <si>
    <r>
      <rPr>
        <sz val="10"/>
        <rFont val="Times New Roman"/>
      </rPr>
      <t>015</t>
    </r>
  </si>
  <si>
    <r>
      <rPr>
        <sz val="10"/>
        <rFont val="Times New Roman"/>
      </rPr>
      <t>Servicio Nacional de Pesca y Acuicultura</t>
    </r>
  </si>
  <si>
    <r>
      <rPr>
        <sz val="10"/>
        <rFont val="Times New Roman"/>
      </rPr>
      <t>001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</si>
  <si>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</si>
  <si>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02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</si>
  <si>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</si>
  <si>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24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</si>
  <si>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</si>
  <si>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</si>
  <si>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</si>
  <si>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23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</si>
  <si>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</si>
  <si>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22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</si>
  <si>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</si>
  <si>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21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</si>
  <si>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</si>
  <si>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</si>
  <si>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15</t>
    </r>
  </si>
  <si>
    <r>
      <rPr>
        <sz val="10"/>
        <rFont val="Times New Roman"/>
      </rPr>
      <t>Libre</t>
    </r>
  </si>
  <si>
    <r>
      <rPr>
        <sz val="10"/>
        <rFont val="Times New Roman"/>
      </rPr>
      <t>01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</si>
  <si>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</si>
  <si>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09</t>
    </r>
  </si>
  <si>
    <r>
      <rPr>
        <b/>
        <sz val="10"/>
        <rFont val="Times New Roman"/>
      </rPr>
      <t>INGRESOS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</si>
  <si>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</si>
  <si>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</si>
  <si>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</si>
  <si>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</si>
  <si>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</si>
  <si>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</si>
  <si>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</si>
  <si>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</si>
  <si>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</si>
  <si>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</si>
  <si>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</si>
  <si>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</si>
  <si>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</si>
  <si>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</si>
  <si>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</si>
  <si>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</si>
  <si>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</si>
  <si>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</si>
  <si>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Subt</t>
    </r>
  </si>
  <si>
    <r>
      <rPr>
        <sz val="10"/>
        <rFont val="Times New Roman"/>
      </rPr>
      <t>Miles de $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</si>
  <si>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</si>
  <si>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SISTEMA INTEGRADO DE COMERCIO EXTERIOR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</si>
  <si>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</si>
  <si>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</si>
  <si>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SECRETARÍA Y ADMINISTRACIÓN GENERAL</t>
    </r>
  </si>
  <si>
    <r>
      <rPr>
        <sz val="10"/>
        <rFont val="Times New Roman"/>
      </rPr>
      <t>Capítulo:</t>
    </r>
  </si>
  <si>
    <r>
      <rPr>
        <sz val="10"/>
        <rFont val="Times New Roman"/>
      </rPr>
      <t>08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</si>
  <si>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</si>
  <si>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MINISTERIO DE HACIENDA</t>
    </r>
  </si>
  <si>
    <r>
      <rPr>
        <sz val="10"/>
        <rFont val="Times New Roman"/>
      </rPr>
      <t>Partida:</t>
    </r>
  </si>
  <si>
    <r>
      <rPr>
        <sz val="10"/>
        <rFont val="Times New Roman"/>
      </rPr>
      <t xml:space="preserve">       </t>
    </r>
  </si>
  <si>
    <r>
      <rPr>
        <b/>
        <sz val="10"/>
        <rFont val="Times New Roman"/>
      </rPr>
      <t>Moneda Nacional</t>
    </r>
  </si>
  <si>
    <r>
      <rPr>
        <b/>
        <sz val="12"/>
        <rFont val="Times New Roman"/>
      </rPr>
      <t>CUADRO COMPARATIVO ANALITICO AÑOS 2024 - 2025</t>
    </r>
  </si>
  <si>
    <r>
      <rPr>
        <b/>
        <sz val="12"/>
        <rFont val="Times New Roman"/>
      </rPr>
      <t>PROYECTO DE LEY DE PRESUPUESTOS PARA 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</si>
</sst>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b/>
      <sz val="12"/>
      <color rgb="FF000000"/>
      <name val="Times New Roman"/>
      <family val="2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1.xlsx" TargetMode="External"/><Relationship Id="rId1" Type="http://schemas.openxmlformats.org/officeDocument/2006/relationships/externalLinkPath" Target="CCA08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2%20-%20HACIENDA%202024\FORMULACI&#211;N%202025\CARPETA%20CONGRESO%202025\7%20columnas%202025\CCA080106.xlsx" TargetMode="External"/><Relationship Id="rId1" Type="http://schemas.openxmlformats.org/officeDocument/2006/relationships/externalLinkPath" Target="CCA0801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547A-35B0-43F1-A2D8-593FE4593F0B}">
  <sheetPr>
    <outlinePr summaryBelow="0"/>
  </sheetPr>
  <dimension ref="A1:L33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42" t="s">
        <v>66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7.100000000000001" customHeight="1" x14ac:dyDescent="0.25">
      <c r="A2" s="42" t="s">
        <v>65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0" t="s">
        <v>64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6" t="s">
        <v>63</v>
      </c>
      <c r="H4" s="1"/>
      <c r="I4" s="1"/>
      <c r="J4" s="1"/>
      <c r="K4" s="1"/>
      <c r="L4" s="1"/>
    </row>
    <row r="5" spans="1:12" ht="15" customHeight="1" x14ac:dyDescent="0.25">
      <c r="A5" s="38" t="s">
        <v>62</v>
      </c>
      <c r="B5" s="37"/>
      <c r="C5" s="36" t="s">
        <v>61</v>
      </c>
      <c r="D5" s="35"/>
      <c r="E5" s="35"/>
      <c r="F5" s="35"/>
      <c r="G5" s="1"/>
      <c r="H5" s="26" t="s">
        <v>60</v>
      </c>
      <c r="I5" s="26" t="s">
        <v>59</v>
      </c>
      <c r="J5" s="1"/>
      <c r="K5" s="1"/>
      <c r="L5" s="1"/>
    </row>
    <row r="6" spans="1:12" ht="15" customHeight="1" x14ac:dyDescent="0.25">
      <c r="A6" s="34" t="s">
        <v>58</v>
      </c>
      <c r="B6" s="33"/>
      <c r="C6" s="32" t="s">
        <v>57</v>
      </c>
      <c r="D6" s="31"/>
      <c r="E6" s="31"/>
      <c r="F6" s="31"/>
      <c r="G6" s="1"/>
      <c r="H6" s="26" t="s">
        <v>56</v>
      </c>
      <c r="I6" s="26" t="s">
        <v>29</v>
      </c>
      <c r="J6" s="1"/>
      <c r="K6" s="1"/>
      <c r="L6" s="1"/>
    </row>
    <row r="7" spans="1:12" ht="15" customHeight="1" x14ac:dyDescent="0.25">
      <c r="A7" s="30" t="s">
        <v>55</v>
      </c>
      <c r="B7" s="29"/>
      <c r="C7" s="28" t="s">
        <v>54</v>
      </c>
      <c r="D7" s="27"/>
      <c r="E7" s="27"/>
      <c r="F7" s="27"/>
      <c r="G7" s="1"/>
      <c r="H7" s="26" t="s">
        <v>53</v>
      </c>
      <c r="I7" s="26" t="s">
        <v>6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25" t="s">
        <v>52</v>
      </c>
      <c r="H8" s="1"/>
      <c r="I8" s="1"/>
      <c r="J8" s="1"/>
      <c r="K8" s="1"/>
      <c r="L8" s="1"/>
    </row>
    <row r="9" spans="1:12" ht="15" customHeight="1" thickBot="1" x14ac:dyDescent="0.3">
      <c r="A9" s="24" t="s">
        <v>51</v>
      </c>
      <c r="B9" s="24" t="s">
        <v>50</v>
      </c>
      <c r="C9" s="24" t="s">
        <v>49</v>
      </c>
      <c r="D9" s="24" t="s">
        <v>48</v>
      </c>
      <c r="E9" s="23" t="s">
        <v>47</v>
      </c>
      <c r="F9" s="23" t="s">
        <v>46</v>
      </c>
      <c r="G9" s="23" t="s">
        <v>45</v>
      </c>
      <c r="H9" s="23" t="s">
        <v>44</v>
      </c>
      <c r="I9" s="23" t="s">
        <v>43</v>
      </c>
      <c r="J9" s="23" t="s">
        <v>42</v>
      </c>
      <c r="K9" s="23" t="s">
        <v>41</v>
      </c>
      <c r="L9" s="1"/>
    </row>
    <row r="10" spans="1:12" ht="80.099999999999994" customHeight="1" thickBot="1" x14ac:dyDescent="0.3">
      <c r="A10" s="20"/>
      <c r="B10" s="20"/>
      <c r="C10" s="20"/>
      <c r="D10" s="20"/>
      <c r="E10" s="22" t="s">
        <v>38</v>
      </c>
      <c r="F10" s="22" t="s">
        <v>40</v>
      </c>
      <c r="G10" s="22" t="s">
        <v>39</v>
      </c>
      <c r="H10" s="22" t="s">
        <v>38</v>
      </c>
      <c r="I10" s="22" t="s">
        <v>37</v>
      </c>
      <c r="J10" s="21" t="s">
        <v>36</v>
      </c>
      <c r="K10" s="21" t="s">
        <v>35</v>
      </c>
      <c r="L10" s="1"/>
    </row>
    <row r="11" spans="1:12" ht="30" customHeight="1" thickBot="1" x14ac:dyDescent="0.3">
      <c r="A11" s="20"/>
      <c r="B11" s="20"/>
      <c r="C11" s="20"/>
      <c r="D11" s="20"/>
      <c r="E11" s="19" t="s">
        <v>34</v>
      </c>
      <c r="F11" s="19" t="s">
        <v>34</v>
      </c>
      <c r="G11" s="19" t="s">
        <v>34</v>
      </c>
      <c r="H11" s="19" t="s">
        <v>33</v>
      </c>
      <c r="I11" s="19" t="s">
        <v>33</v>
      </c>
      <c r="J11" s="18"/>
      <c r="K11" s="18"/>
      <c r="L11" s="1"/>
    </row>
    <row r="12" spans="1:12" ht="15" customHeight="1" thickBot="1" x14ac:dyDescent="0.3">
      <c r="A12" s="17" t="s">
        <v>2</v>
      </c>
      <c r="B12" s="17" t="s">
        <v>2</v>
      </c>
      <c r="C12" s="17" t="s">
        <v>2</v>
      </c>
      <c r="D12" s="16" t="s">
        <v>32</v>
      </c>
      <c r="E12" s="15">
        <v>3198363</v>
      </c>
      <c r="F12" s="15">
        <v>3698439</v>
      </c>
      <c r="G12" s="15">
        <v>2269153</v>
      </c>
      <c r="H12" s="15">
        <v>3332694</v>
      </c>
      <c r="I12" s="15">
        <v>3177776</v>
      </c>
      <c r="J12" s="15">
        <f>I12-H12</f>
        <v>-154918</v>
      </c>
      <c r="K12" s="14">
        <f>(J12/H12)</f>
        <v>-4.6484315691749677E-2</v>
      </c>
      <c r="L12" s="1"/>
    </row>
    <row r="13" spans="1:12" ht="15" customHeight="1" x14ac:dyDescent="0.25">
      <c r="A13" s="13" t="s">
        <v>31</v>
      </c>
      <c r="B13" s="13" t="s">
        <v>2</v>
      </c>
      <c r="C13" s="13" t="s">
        <v>2</v>
      </c>
      <c r="D13" s="12" t="s">
        <v>30</v>
      </c>
      <c r="E13" s="11">
        <v>3198353</v>
      </c>
      <c r="F13" s="11">
        <v>3649968</v>
      </c>
      <c r="G13" s="11">
        <v>2269153</v>
      </c>
      <c r="H13" s="11">
        <v>3332684</v>
      </c>
      <c r="I13" s="11">
        <v>3177766</v>
      </c>
      <c r="J13" s="11">
        <f>I13-H13</f>
        <v>-154918</v>
      </c>
      <c r="K13" s="10">
        <f>(J13/H13)</f>
        <v>-4.6484455171867479E-2</v>
      </c>
      <c r="L13" s="1"/>
    </row>
    <row r="14" spans="1:12" ht="15" customHeight="1" x14ac:dyDescent="0.25">
      <c r="A14" s="13" t="s">
        <v>2</v>
      </c>
      <c r="B14" s="13" t="s">
        <v>29</v>
      </c>
      <c r="C14" s="13" t="s">
        <v>2</v>
      </c>
      <c r="D14" s="12" t="s">
        <v>28</v>
      </c>
      <c r="E14" s="11">
        <v>3198353</v>
      </c>
      <c r="F14" s="11">
        <v>3649968</v>
      </c>
      <c r="G14" s="11">
        <v>2269153</v>
      </c>
      <c r="H14" s="11">
        <v>3332684</v>
      </c>
      <c r="I14" s="11">
        <v>3177766</v>
      </c>
      <c r="J14" s="11">
        <f>I14-H14</f>
        <v>-154918</v>
      </c>
      <c r="K14" s="10">
        <f>(J14/H14)</f>
        <v>-4.6484455171867479E-2</v>
      </c>
      <c r="L14" s="1"/>
    </row>
    <row r="15" spans="1:12" ht="15" customHeight="1" x14ac:dyDescent="0.25">
      <c r="A15" s="13" t="s">
        <v>27</v>
      </c>
      <c r="B15" s="13" t="s">
        <v>2</v>
      </c>
      <c r="C15" s="13" t="s">
        <v>2</v>
      </c>
      <c r="D15" s="12" t="s">
        <v>26</v>
      </c>
      <c r="E15" s="11">
        <v>10</v>
      </c>
      <c r="F15" s="11">
        <v>48471</v>
      </c>
      <c r="G15" s="11">
        <v>0</v>
      </c>
      <c r="H15" s="11">
        <v>10</v>
      </c>
      <c r="I15" s="11">
        <v>10</v>
      </c>
      <c r="J15" s="9"/>
      <c r="K15" s="10" t="s">
        <v>2</v>
      </c>
      <c r="L15" s="1"/>
    </row>
    <row r="16" spans="1:12" ht="15" customHeight="1" thickBot="1" x14ac:dyDescent="0.3">
      <c r="A16" s="17" t="s">
        <v>2</v>
      </c>
      <c r="B16" s="17" t="s">
        <v>2</v>
      </c>
      <c r="C16" s="17" t="s">
        <v>2</v>
      </c>
      <c r="D16" s="16" t="s">
        <v>25</v>
      </c>
      <c r="E16" s="15">
        <v>3198363</v>
      </c>
      <c r="F16" s="15">
        <v>3698439</v>
      </c>
      <c r="G16" s="15">
        <v>2437984</v>
      </c>
      <c r="H16" s="15">
        <v>3332694</v>
      </c>
      <c r="I16" s="15">
        <v>3177776</v>
      </c>
      <c r="J16" s="15">
        <f>I16-H16</f>
        <v>-154918</v>
      </c>
      <c r="K16" s="14">
        <f>(J16/H16)</f>
        <v>-4.6484315691749677E-2</v>
      </c>
      <c r="L16" s="1"/>
    </row>
    <row r="17" spans="1:12" ht="15" customHeight="1" x14ac:dyDescent="0.25">
      <c r="A17" s="13" t="s">
        <v>24</v>
      </c>
      <c r="B17" s="13" t="s">
        <v>2</v>
      </c>
      <c r="C17" s="13" t="s">
        <v>2</v>
      </c>
      <c r="D17" s="12" t="s">
        <v>23</v>
      </c>
      <c r="E17" s="11">
        <v>417421</v>
      </c>
      <c r="F17" s="11">
        <v>412836</v>
      </c>
      <c r="G17" s="11">
        <v>255496</v>
      </c>
      <c r="H17" s="11">
        <v>434953</v>
      </c>
      <c r="I17" s="11">
        <v>443244</v>
      </c>
      <c r="J17" s="11">
        <f>I17-H17</f>
        <v>8291</v>
      </c>
      <c r="K17" s="10">
        <f>(J17/H17)</f>
        <v>1.9061829668952736E-2</v>
      </c>
      <c r="L17" s="1"/>
    </row>
    <row r="18" spans="1:12" ht="15" customHeight="1" x14ac:dyDescent="0.25">
      <c r="A18" s="13" t="s">
        <v>22</v>
      </c>
      <c r="B18" s="13" t="s">
        <v>2</v>
      </c>
      <c r="C18" s="13" t="s">
        <v>2</v>
      </c>
      <c r="D18" s="12" t="s">
        <v>21</v>
      </c>
      <c r="E18" s="11">
        <v>2429282</v>
      </c>
      <c r="F18" s="11">
        <v>2429282</v>
      </c>
      <c r="G18" s="11">
        <v>1326188</v>
      </c>
      <c r="H18" s="11">
        <v>2531312</v>
      </c>
      <c r="I18" s="11">
        <v>2526102</v>
      </c>
      <c r="J18" s="11">
        <f>I18-H18</f>
        <v>-5210</v>
      </c>
      <c r="K18" s="10">
        <f>(J18/H18)</f>
        <v>-2.0582211912241557E-3</v>
      </c>
      <c r="L18" s="1"/>
    </row>
    <row r="19" spans="1:12" ht="15" customHeight="1" x14ac:dyDescent="0.25">
      <c r="A19" s="13" t="s">
        <v>20</v>
      </c>
      <c r="B19" s="13" t="s">
        <v>2</v>
      </c>
      <c r="C19" s="13" t="s">
        <v>2</v>
      </c>
      <c r="D19" s="12" t="s">
        <v>19</v>
      </c>
      <c r="E19" s="11">
        <v>10</v>
      </c>
      <c r="F19" s="11">
        <v>10</v>
      </c>
      <c r="G19" s="11">
        <v>0</v>
      </c>
      <c r="H19" s="11">
        <v>10</v>
      </c>
      <c r="I19" s="11">
        <v>10</v>
      </c>
      <c r="J19" s="9"/>
      <c r="K19" s="10" t="s">
        <v>2</v>
      </c>
      <c r="L19" s="1"/>
    </row>
    <row r="20" spans="1:12" ht="15" customHeight="1" x14ac:dyDescent="0.25">
      <c r="A20" s="13" t="s">
        <v>2</v>
      </c>
      <c r="B20" s="13" t="s">
        <v>18</v>
      </c>
      <c r="C20" s="13" t="s">
        <v>2</v>
      </c>
      <c r="D20" s="12" t="s">
        <v>17</v>
      </c>
      <c r="E20" s="11">
        <v>10</v>
      </c>
      <c r="F20" s="11">
        <v>10</v>
      </c>
      <c r="G20" s="11">
        <v>0</v>
      </c>
      <c r="H20" s="11">
        <v>10</v>
      </c>
      <c r="I20" s="11">
        <v>10</v>
      </c>
      <c r="J20" s="9"/>
      <c r="K20" s="10" t="s">
        <v>2</v>
      </c>
      <c r="L20" s="1"/>
    </row>
    <row r="21" spans="1:12" ht="15" customHeight="1" x14ac:dyDescent="0.25">
      <c r="A21" s="13" t="s">
        <v>16</v>
      </c>
      <c r="B21" s="13" t="s">
        <v>2</v>
      </c>
      <c r="C21" s="13" t="s">
        <v>2</v>
      </c>
      <c r="D21" s="12" t="s">
        <v>15</v>
      </c>
      <c r="E21" s="11">
        <v>351630</v>
      </c>
      <c r="F21" s="11">
        <v>351630</v>
      </c>
      <c r="G21" s="11">
        <v>351630</v>
      </c>
      <c r="H21" s="11">
        <v>366399</v>
      </c>
      <c r="I21" s="11">
        <v>208400</v>
      </c>
      <c r="J21" s="11">
        <f>I21-H21</f>
        <v>-157999</v>
      </c>
      <c r="K21" s="10">
        <f>(J21/H21)</f>
        <v>-0.43122115507957171</v>
      </c>
      <c r="L21" s="1"/>
    </row>
    <row r="22" spans="1:12" ht="15" customHeight="1" x14ac:dyDescent="0.25">
      <c r="A22" s="13" t="s">
        <v>2</v>
      </c>
      <c r="B22" s="13" t="s">
        <v>14</v>
      </c>
      <c r="C22" s="13" t="s">
        <v>2</v>
      </c>
      <c r="D22" s="12" t="s">
        <v>13</v>
      </c>
      <c r="E22" s="11">
        <v>351630</v>
      </c>
      <c r="F22" s="11">
        <v>351630</v>
      </c>
      <c r="G22" s="11">
        <v>351630</v>
      </c>
      <c r="H22" s="11">
        <v>366399</v>
      </c>
      <c r="I22" s="11">
        <v>208400</v>
      </c>
      <c r="J22" s="11">
        <f>I22-H22</f>
        <v>-157999</v>
      </c>
      <c r="K22" s="10">
        <f>(J22/H22)</f>
        <v>-0.43122115507957171</v>
      </c>
      <c r="L22" s="1"/>
    </row>
    <row r="23" spans="1:12" ht="15" customHeight="1" x14ac:dyDescent="0.25">
      <c r="A23" s="13" t="s">
        <v>2</v>
      </c>
      <c r="B23" s="13" t="s">
        <v>2</v>
      </c>
      <c r="C23" s="13" t="s">
        <v>12</v>
      </c>
      <c r="D23" s="12" t="s">
        <v>11</v>
      </c>
      <c r="E23" s="11">
        <v>136286</v>
      </c>
      <c r="F23" s="11">
        <v>136286</v>
      </c>
      <c r="G23" s="11">
        <v>136286</v>
      </c>
      <c r="H23" s="11">
        <v>142010</v>
      </c>
      <c r="I23" s="11">
        <v>0</v>
      </c>
      <c r="J23" s="11">
        <f>I23-H23</f>
        <v>-142010</v>
      </c>
      <c r="K23" s="10">
        <f>(J23/H23)</f>
        <v>-1</v>
      </c>
      <c r="L23" s="1"/>
    </row>
    <row r="24" spans="1:12" ht="15" customHeight="1" x14ac:dyDescent="0.25">
      <c r="A24" s="13" t="s">
        <v>2</v>
      </c>
      <c r="B24" s="13" t="s">
        <v>2</v>
      </c>
      <c r="C24" s="13" t="s">
        <v>10</v>
      </c>
      <c r="D24" s="12" t="s">
        <v>9</v>
      </c>
      <c r="E24" s="11">
        <v>215344</v>
      </c>
      <c r="F24" s="11">
        <v>215344</v>
      </c>
      <c r="G24" s="11">
        <v>215344</v>
      </c>
      <c r="H24" s="11">
        <v>224389</v>
      </c>
      <c r="I24" s="11">
        <v>208400</v>
      </c>
      <c r="J24" s="11">
        <f>I24-H24</f>
        <v>-15989</v>
      </c>
      <c r="K24" s="10">
        <f>(J24/H24)</f>
        <v>-7.1255721091497359E-2</v>
      </c>
      <c r="L24" s="1"/>
    </row>
    <row r="25" spans="1:12" ht="15" customHeight="1" x14ac:dyDescent="0.25">
      <c r="A25" s="13" t="s">
        <v>8</v>
      </c>
      <c r="B25" s="13" t="s">
        <v>2</v>
      </c>
      <c r="C25" s="13" t="s">
        <v>2</v>
      </c>
      <c r="D25" s="12" t="s">
        <v>7</v>
      </c>
      <c r="E25" s="11">
        <v>10</v>
      </c>
      <c r="F25" s="11">
        <v>504671</v>
      </c>
      <c r="G25" s="11">
        <v>504670</v>
      </c>
      <c r="H25" s="11">
        <v>10</v>
      </c>
      <c r="I25" s="11">
        <v>10</v>
      </c>
      <c r="J25" s="9"/>
      <c r="K25" s="10" t="s">
        <v>2</v>
      </c>
      <c r="L25" s="1"/>
    </row>
    <row r="26" spans="1:12" ht="15" customHeight="1" x14ac:dyDescent="0.25">
      <c r="A26" s="13" t="s">
        <v>2</v>
      </c>
      <c r="B26" s="13" t="s">
        <v>6</v>
      </c>
      <c r="C26" s="13" t="s">
        <v>2</v>
      </c>
      <c r="D26" s="12" t="s">
        <v>5</v>
      </c>
      <c r="E26" s="11">
        <v>10</v>
      </c>
      <c r="F26" s="11">
        <v>504671</v>
      </c>
      <c r="G26" s="11">
        <v>504670</v>
      </c>
      <c r="H26" s="11">
        <v>10</v>
      </c>
      <c r="I26" s="11">
        <v>10</v>
      </c>
      <c r="J26" s="9"/>
      <c r="K26" s="10" t="s">
        <v>2</v>
      </c>
      <c r="L26" s="1"/>
    </row>
    <row r="27" spans="1:12" ht="15" customHeight="1" x14ac:dyDescent="0.25">
      <c r="A27" s="13" t="s">
        <v>4</v>
      </c>
      <c r="B27" s="13" t="s">
        <v>2</v>
      </c>
      <c r="C27" s="13" t="s">
        <v>2</v>
      </c>
      <c r="D27" s="12" t="s">
        <v>3</v>
      </c>
      <c r="E27" s="11">
        <v>10</v>
      </c>
      <c r="F27" s="11">
        <v>10</v>
      </c>
      <c r="G27" s="11">
        <v>0</v>
      </c>
      <c r="H27" s="11">
        <v>10</v>
      </c>
      <c r="I27" s="11">
        <v>10</v>
      </c>
      <c r="J27" s="9"/>
      <c r="K27" s="10" t="s">
        <v>2</v>
      </c>
      <c r="L27" s="1"/>
    </row>
    <row r="28" spans="1:12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"/>
    </row>
    <row r="29" spans="1:12" ht="1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1"/>
    </row>
    <row r="30" spans="1:1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7" t="s">
        <v>1</v>
      </c>
      <c r="B31" s="6"/>
      <c r="C31" s="6"/>
      <c r="D31" s="6"/>
      <c r="E31" s="5">
        <v>3198343</v>
      </c>
      <c r="F31" s="5">
        <v>3193758</v>
      </c>
      <c r="G31" s="5">
        <v>1933314</v>
      </c>
      <c r="H31" s="5">
        <v>3332674</v>
      </c>
      <c r="I31" s="5">
        <v>3177756</v>
      </c>
      <c r="J31" s="5">
        <v>-154918</v>
      </c>
      <c r="K31" s="4">
        <v>-4.6484594652822328E-2</v>
      </c>
      <c r="L31" s="1"/>
    </row>
    <row r="32" spans="1:12" ht="15" customHeight="1" x14ac:dyDescent="0.25">
      <c r="A32" s="3" t="s">
        <v>0</v>
      </c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</row>
    <row r="33" spans="1:12" ht="5.099999999999999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17">
    <mergeCell ref="C9:C11"/>
    <mergeCell ref="D9:D11"/>
    <mergeCell ref="A1:I1"/>
    <mergeCell ref="A2:I2"/>
    <mergeCell ref="A3:I3"/>
    <mergeCell ref="A5:B5"/>
    <mergeCell ref="C5:F5"/>
    <mergeCell ref="J10:J11"/>
    <mergeCell ref="K10:K11"/>
    <mergeCell ref="A31:D31"/>
    <mergeCell ref="A32:I32"/>
    <mergeCell ref="A6:B6"/>
    <mergeCell ref="C6:F6"/>
    <mergeCell ref="A7:B7"/>
    <mergeCell ref="C7:F7"/>
    <mergeCell ref="A9:A11"/>
    <mergeCell ref="B9:B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</vt:lpstr>
      <vt:lpstr>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 - Francisco Moll</dc:creator>
  <cp:lastModifiedBy>DIPRES - Francisco Moll</cp:lastModifiedBy>
  <dcterms:created xsi:type="dcterms:W3CDTF">2024-09-27T16:02:15Z</dcterms:created>
  <dcterms:modified xsi:type="dcterms:W3CDTF">2024-09-27T16:02:27Z</dcterms:modified>
</cp:coreProperties>
</file>