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F0E0BECC-E5E3-4186-8807-2B4ABD65EE81}" xr6:coauthVersionLast="47" xr6:coauthVersionMax="47" xr10:uidLastSave="{00000000-0000-0000-0000-000000000000}"/>
  <bookViews>
    <workbookView xWindow="-120" yWindow="-120" windowWidth="29040" windowHeight="15840" xr2:uid="{6DCD9B10-C2F9-4598-A008-32829BFF2507}"/>
  </bookViews>
  <sheets>
    <sheet name="cuadro Comparativo analitico 5" sheetId="1" r:id="rId1"/>
  </sheets>
  <externalReferences>
    <externalReference r:id="rId2"/>
    <externalReference r:id="rId3"/>
    <externalReference r:id="rId4"/>
  </externalReferences>
  <definedNames>
    <definedName name="_xlnm.Print_Area" localSheetId="0">'cuadro Comparativo analitico 5'!$A$1:$L$58</definedName>
    <definedName name="JR_PAGE_ANCHOR_0_1">#REF!</definedName>
    <definedName name="JR_PAGE_ANCHOR_1_1">'[1]cuadro Comparativo analitico 2'!$A$1</definedName>
    <definedName name="JR_PAGE_ANCHOR_2_1">'[2]cuadro Comparativo analitico 3'!$A$1</definedName>
    <definedName name="JR_PAGE_ANCHOR_3_1">'[3]cuadro Comparativo analitico 4'!$A$1</definedName>
    <definedName name="JR_PAGE_ANCHOR_4_1">'cuadro Comparativo analitico 5'!$A$1</definedName>
    <definedName name="_xlnm.Print_Titles" localSheetId="0">'cuadro Comparativo analitico 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9" i="1"/>
  <c r="K20" i="1"/>
  <c r="K24" i="1"/>
  <c r="K25" i="1"/>
  <c r="K26" i="1"/>
  <c r="K27" i="1"/>
  <c r="K28" i="1"/>
  <c r="K30" i="1"/>
  <c r="K35" i="1"/>
  <c r="K37" i="1"/>
  <c r="K38" i="1"/>
  <c r="K39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<sst xmlns="http://schemas.openxmlformats.org/spreadsheetml/2006/main" count="263" uniqueCount="109">
  <si>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</si>
  <si>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</si>
  <si>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</si>
  <si>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</si>
  <si>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</si>
  <si>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</si>
  <si>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</si>
  <si>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</si>
  <si>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</si>
  <si>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</si>
  <si>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</si>
  <si>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</si>
  <si>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</si>
  <si>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</si>
  <si>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</si>
  <si>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</si>
  <si>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</si>
  <si>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</si>
  <si>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</si>
  <si>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</si>
  <si>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</si>
  <si>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</si>
  <si>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</si>
  <si>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Fondo de Investigación Pesquera</t>
    </r>
  </si>
  <si>
    <r>
      <rPr>
        <sz val="10"/>
        <rFont val="Times New Roman"/>
        <family val="1"/>
      </rPr>
      <t>054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</si>
  <si>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</si>
  <si>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</si>
  <si>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Convención Interamericana Protección y Conservación de las Tortugas Marinas (CIT)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</si>
  <si>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</si>
  <si>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Comisión para la Conservación de Recursos Vivos Marinos Antárticos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</si>
  <si>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</si>
  <si>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Acuerdo para la Conservación de Albatros y Petreles (ACAP)</t>
    </r>
  </si>
  <si>
    <r>
      <rPr>
        <sz val="10"/>
        <rFont val="Times New Roman"/>
        <family val="1"/>
      </rPr>
      <t>Organización Regional de Ordenamiento Pesquero del Pacífico Sur (OROP-PS)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</si>
  <si>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</si>
  <si>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Diálogos Territoriales y vínculos con Comunidades Pesqueras</t>
    </r>
  </si>
  <si>
    <r>
      <rPr>
        <sz val="10"/>
        <rFont val="Times New Roman"/>
        <family val="1"/>
      </rPr>
      <t>601</t>
    </r>
  </si>
  <si>
    <r>
      <rPr>
        <sz val="10"/>
        <rFont val="Times New Roman"/>
        <family val="1"/>
      </rPr>
      <t>Comités Científicos Técnicos</t>
    </r>
  </si>
  <si>
    <r>
      <rPr>
        <sz val="10"/>
        <rFont val="Times New Roman"/>
        <family val="1"/>
      </rPr>
      <t>501</t>
    </r>
  </si>
  <si>
    <r>
      <rPr>
        <sz val="10"/>
        <rFont val="Times New Roman"/>
        <family val="1"/>
      </rPr>
      <t>Cumplimiento Art. 173 del Decreto N° 430, de 1992, Ministerio de Economía, Fomento y Turismo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</si>
  <si>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</si>
  <si>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Subsecretaria para las FFAA</t>
    </r>
  </si>
  <si>
    <r>
      <rPr>
        <sz val="10"/>
        <rFont val="Times New Roman"/>
        <family val="1"/>
      </rPr>
      <t>603</t>
    </r>
  </si>
  <si>
    <r>
      <rPr>
        <sz val="10"/>
        <rFont val="Times New Roman"/>
        <family val="1"/>
      </rPr>
      <t>Subsecretaría de Economia y Empresas de Menor Tamaño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</si>
  <si>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</si>
  <si>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</si>
  <si>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</si>
  <si>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284</t>
    </r>
  </si>
  <si>
    <r>
      <rPr>
        <sz val="10"/>
        <rFont val="Times New Roman"/>
        <family val="1"/>
      </rPr>
      <t>IFOP - Apoyo Operacional Plataforma Científica</t>
    </r>
  </si>
  <si>
    <r>
      <rPr>
        <sz val="10"/>
        <rFont val="Times New Roman"/>
        <family val="1"/>
      </rPr>
      <t>085</t>
    </r>
  </si>
  <si>
    <r>
      <rPr>
        <sz val="10"/>
        <rFont val="Times New Roman"/>
        <family val="1"/>
      </rPr>
      <t>Apoyo a  Actividades Pesca Artesanal</t>
    </r>
  </si>
  <si>
    <r>
      <rPr>
        <sz val="10"/>
        <rFont val="Times New Roman"/>
        <family val="1"/>
      </rPr>
      <t>079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</si>
  <si>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</si>
  <si>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</si>
  <si>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</si>
  <si>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</si>
  <si>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</si>
  <si>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</si>
  <si>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</si>
  <si>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</si>
  <si>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</si>
  <si>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</si>
  <si>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</si>
  <si>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</si>
  <si>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</si>
  <si>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</si>
  <si>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</si>
  <si>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</si>
  <si>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</si>
  <si>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</si>
  <si>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</si>
  <si>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</si>
  <si>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</si>
  <si>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</si>
  <si>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</si>
  <si>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</si>
  <si>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</si>
  <si>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</si>
  <si>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</si>
  <si>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</si>
  <si>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</si>
  <si>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</si>
  <si>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</si>
  <si>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</si>
  <si>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</si>
  <si>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</si>
  <si>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</si>
  <si>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</si>
  <si>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</si>
  <si>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</si>
  <si>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</si>
  <si>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</si>
  <si>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</si>
  <si>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</si>
  <si>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</si>
  <si>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</si>
  <si>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</si>
  <si>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</si>
  <si>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</si>
  <si>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SUBSECRETARÍA DE PESCA Y ACUICULTURA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</si>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</sst>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165" fontId="10" fillId="2" borderId="5" xfId="0" applyNumberFormat="1" applyFont="1" applyFill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164" fontId="10" fillId="2" borderId="5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9904-A375-460B-9B08-93A7F7B51F8A}">
  <sheetPr codeName="Hoja1">
    <outlinePr summaryBelow="0"/>
    <pageSetUpPr fitToPage="1"/>
  </sheetPr>
  <dimension ref="A1:M59"/>
  <sheetViews>
    <sheetView tabSelected="1" view="pageBreakPreview" topLeftCell="A30" zoomScale="85" zoomScaleNormal="100" zoomScaleSheetLayoutView="85" workbookViewId="0">
      <selection activeCell="Q44" sqref="Q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0" t="s">
        <v>108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</row>
    <row r="2" spans="1:13" ht="17.100000000000001" customHeight="1" x14ac:dyDescent="0.25">
      <c r="A2" s="30" t="s">
        <v>107</v>
      </c>
      <c r="B2" s="31"/>
      <c r="C2" s="31"/>
      <c r="D2" s="31"/>
      <c r="E2" s="31"/>
      <c r="F2" s="31"/>
      <c r="G2" s="31"/>
      <c r="H2" s="31"/>
      <c r="I2" s="31"/>
      <c r="J2" s="31"/>
      <c r="K2" s="1"/>
      <c r="L2" s="1"/>
      <c r="M2" s="1"/>
    </row>
    <row r="3" spans="1:13" ht="15" customHeight="1" x14ac:dyDescent="0.25">
      <c r="A3" s="32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105</v>
      </c>
      <c r="I4" s="1"/>
      <c r="J4" s="1"/>
      <c r="K4" s="1"/>
      <c r="L4" s="1"/>
      <c r="M4" s="1"/>
    </row>
    <row r="5" spans="1:13" ht="15" customHeight="1" x14ac:dyDescent="0.25">
      <c r="A5" s="34" t="s">
        <v>104</v>
      </c>
      <c r="B5" s="35"/>
      <c r="C5" s="36" t="s">
        <v>103</v>
      </c>
      <c r="D5" s="37"/>
      <c r="E5" s="37"/>
      <c r="F5" s="37"/>
      <c r="G5" s="37"/>
      <c r="H5" s="1"/>
      <c r="I5" s="14" t="s">
        <v>102</v>
      </c>
      <c r="J5" s="14" t="s">
        <v>5</v>
      </c>
      <c r="K5" s="1"/>
      <c r="L5" s="1"/>
      <c r="M5" s="1"/>
    </row>
    <row r="6" spans="1:13" ht="15" customHeight="1" x14ac:dyDescent="0.25">
      <c r="A6" s="44" t="s">
        <v>101</v>
      </c>
      <c r="B6" s="45"/>
      <c r="C6" s="46" t="s">
        <v>98</v>
      </c>
      <c r="D6" s="47"/>
      <c r="E6" s="47"/>
      <c r="F6" s="47"/>
      <c r="G6" s="47"/>
      <c r="H6" s="1"/>
      <c r="I6" s="14" t="s">
        <v>100</v>
      </c>
      <c r="J6" s="14" t="s">
        <v>16</v>
      </c>
      <c r="K6" s="1"/>
      <c r="L6" s="1"/>
      <c r="M6" s="1"/>
    </row>
    <row r="7" spans="1:13" ht="15" customHeight="1" x14ac:dyDescent="0.25">
      <c r="A7" s="48" t="s">
        <v>99</v>
      </c>
      <c r="B7" s="49"/>
      <c r="C7" s="50" t="s">
        <v>98</v>
      </c>
      <c r="D7" s="51"/>
      <c r="E7" s="51"/>
      <c r="F7" s="51"/>
      <c r="G7" s="51"/>
      <c r="H7" s="1"/>
      <c r="I7" s="14" t="s">
        <v>97</v>
      </c>
      <c r="J7" s="14" t="s">
        <v>52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96</v>
      </c>
      <c r="I8" s="1"/>
      <c r="J8" s="1"/>
      <c r="K8" s="1"/>
      <c r="L8" s="1"/>
      <c r="M8" s="1"/>
    </row>
    <row r="9" spans="1:13" ht="15" customHeight="1" thickBot="1" x14ac:dyDescent="0.3">
      <c r="A9" s="52" t="s">
        <v>95</v>
      </c>
      <c r="B9" s="52" t="s">
        <v>94</v>
      </c>
      <c r="C9" s="52" t="s">
        <v>93</v>
      </c>
      <c r="D9" s="52" t="s">
        <v>92</v>
      </c>
      <c r="E9" s="52" t="s">
        <v>91</v>
      </c>
      <c r="F9" s="12" t="s">
        <v>90</v>
      </c>
      <c r="G9" s="12" t="s">
        <v>89</v>
      </c>
      <c r="H9" s="12" t="s">
        <v>88</v>
      </c>
      <c r="I9" s="12" t="s">
        <v>87</v>
      </c>
      <c r="J9" s="12" t="s">
        <v>86</v>
      </c>
      <c r="K9" s="12" t="s">
        <v>85</v>
      </c>
      <c r="L9" s="12" t="s">
        <v>84</v>
      </c>
      <c r="M9" s="1"/>
    </row>
    <row r="10" spans="1:13" ht="80.099999999999994" customHeight="1" thickBot="1" x14ac:dyDescent="0.3">
      <c r="A10" s="53"/>
      <c r="B10" s="53"/>
      <c r="C10" s="53"/>
      <c r="D10" s="53"/>
      <c r="E10" s="53"/>
      <c r="F10" s="11" t="s">
        <v>81</v>
      </c>
      <c r="G10" s="11" t="s">
        <v>83</v>
      </c>
      <c r="H10" s="11" t="s">
        <v>82</v>
      </c>
      <c r="I10" s="11" t="s">
        <v>81</v>
      </c>
      <c r="J10" s="11" t="s">
        <v>80</v>
      </c>
      <c r="K10" s="38" t="s">
        <v>79</v>
      </c>
      <c r="L10" s="38" t="s">
        <v>78</v>
      </c>
      <c r="M10" s="1"/>
    </row>
    <row r="11" spans="1:13" ht="30" customHeight="1" thickBot="1" x14ac:dyDescent="0.3">
      <c r="A11" s="53"/>
      <c r="B11" s="53"/>
      <c r="C11" s="53"/>
      <c r="D11" s="53"/>
      <c r="E11" s="53"/>
      <c r="F11" s="10" t="s">
        <v>77</v>
      </c>
      <c r="G11" s="10" t="s">
        <v>77</v>
      </c>
      <c r="H11" s="10" t="s">
        <v>77</v>
      </c>
      <c r="I11" s="10" t="s">
        <v>76</v>
      </c>
      <c r="J11" s="10" t="s">
        <v>76</v>
      </c>
      <c r="K11" s="39"/>
      <c r="L11" s="39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75</v>
      </c>
      <c r="F12" s="7">
        <v>40420734</v>
      </c>
      <c r="G12" s="7">
        <v>40520888</v>
      </c>
      <c r="H12" s="7">
        <v>28324574</v>
      </c>
      <c r="I12" s="7">
        <v>42118413</v>
      </c>
      <c r="J12" s="7">
        <v>38936265</v>
      </c>
      <c r="K12" s="54">
        <f>J12-I12</f>
        <v>-3182148</v>
      </c>
      <c r="L12" s="55">
        <v>-7.5552419318363206E-2</v>
      </c>
      <c r="M12" s="1"/>
    </row>
    <row r="13" spans="1:13" ht="15" customHeight="1" x14ac:dyDescent="0.25">
      <c r="A13" s="6" t="s">
        <v>58</v>
      </c>
      <c r="B13" s="6" t="s">
        <v>2</v>
      </c>
      <c r="C13" s="6" t="s">
        <v>2</v>
      </c>
      <c r="D13" s="6" t="s">
        <v>2</v>
      </c>
      <c r="E13" s="5" t="s">
        <v>53</v>
      </c>
      <c r="F13" s="4">
        <v>10</v>
      </c>
      <c r="G13" s="4">
        <v>10</v>
      </c>
      <c r="H13" s="4">
        <v>89909</v>
      </c>
      <c r="I13" s="4">
        <v>10</v>
      </c>
      <c r="J13" s="4">
        <v>10</v>
      </c>
      <c r="K13" s="68">
        <v>0</v>
      </c>
      <c r="L13" s="56">
        <v>0</v>
      </c>
      <c r="M13" s="1"/>
    </row>
    <row r="14" spans="1:13" ht="15" customHeight="1" x14ac:dyDescent="0.25">
      <c r="A14" s="6" t="s">
        <v>2</v>
      </c>
      <c r="B14" s="6" t="s">
        <v>45</v>
      </c>
      <c r="C14" s="6" t="s">
        <v>2</v>
      </c>
      <c r="D14" s="6" t="s">
        <v>2</v>
      </c>
      <c r="E14" s="5" t="s">
        <v>74</v>
      </c>
      <c r="F14" s="4">
        <v>10</v>
      </c>
      <c r="G14" s="4">
        <v>10</v>
      </c>
      <c r="H14" s="4">
        <v>89909</v>
      </c>
      <c r="I14" s="4">
        <v>10</v>
      </c>
      <c r="J14" s="4">
        <v>10</v>
      </c>
      <c r="K14" s="68">
        <v>0</v>
      </c>
      <c r="L14" s="56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73</v>
      </c>
      <c r="D15" s="6" t="s">
        <v>2</v>
      </c>
      <c r="E15" s="5" t="s">
        <v>72</v>
      </c>
      <c r="F15" s="4">
        <v>10</v>
      </c>
      <c r="G15" s="4">
        <v>10</v>
      </c>
      <c r="H15" s="4">
        <v>89909</v>
      </c>
      <c r="I15" s="4">
        <v>10</v>
      </c>
      <c r="J15" s="4">
        <v>10</v>
      </c>
      <c r="K15" s="68">
        <v>0</v>
      </c>
      <c r="L15" s="56">
        <v>0</v>
      </c>
      <c r="M15" s="1"/>
    </row>
    <row r="16" spans="1:13" ht="15" customHeight="1" x14ac:dyDescent="0.25">
      <c r="A16" s="6" t="s">
        <v>57</v>
      </c>
      <c r="B16" s="6" t="s">
        <v>2</v>
      </c>
      <c r="C16" s="6" t="s">
        <v>2</v>
      </c>
      <c r="D16" s="6" t="s">
        <v>2</v>
      </c>
      <c r="E16" s="5" t="s">
        <v>71</v>
      </c>
      <c r="F16" s="4">
        <v>6509977</v>
      </c>
      <c r="G16" s="4">
        <v>6509977</v>
      </c>
      <c r="H16" s="4">
        <v>3258792</v>
      </c>
      <c r="I16" s="4">
        <v>6783396</v>
      </c>
      <c r="J16" s="4">
        <v>6783396</v>
      </c>
      <c r="K16" s="68">
        <v>0</v>
      </c>
      <c r="L16" s="56">
        <v>0</v>
      </c>
      <c r="M16" s="1"/>
    </row>
    <row r="17" spans="1:13" ht="27" customHeight="1" x14ac:dyDescent="0.25">
      <c r="A17" s="6" t="s">
        <v>2</v>
      </c>
      <c r="B17" s="6" t="s">
        <v>52</v>
      </c>
      <c r="C17" s="6" t="s">
        <v>2</v>
      </c>
      <c r="D17" s="6" t="s">
        <v>2</v>
      </c>
      <c r="E17" s="5" t="s">
        <v>70</v>
      </c>
      <c r="F17" s="4">
        <v>44863</v>
      </c>
      <c r="G17" s="4">
        <v>44863</v>
      </c>
      <c r="H17" s="4">
        <v>150096</v>
      </c>
      <c r="I17" s="4">
        <v>46747</v>
      </c>
      <c r="J17" s="4">
        <v>46747</v>
      </c>
      <c r="K17" s="68">
        <v>0</v>
      </c>
      <c r="L17" s="56">
        <v>0</v>
      </c>
      <c r="M17" s="1"/>
    </row>
    <row r="18" spans="1:13" ht="15" customHeight="1" x14ac:dyDescent="0.25">
      <c r="A18" s="6" t="s">
        <v>2</v>
      </c>
      <c r="B18" s="6" t="s">
        <v>20</v>
      </c>
      <c r="C18" s="6" t="s">
        <v>2</v>
      </c>
      <c r="D18" s="6" t="s">
        <v>2</v>
      </c>
      <c r="E18" s="5" t="s">
        <v>3</v>
      </c>
      <c r="F18" s="4">
        <v>6465114</v>
      </c>
      <c r="G18" s="4">
        <v>6465114</v>
      </c>
      <c r="H18" s="4">
        <v>3108696</v>
      </c>
      <c r="I18" s="4">
        <v>6736649</v>
      </c>
      <c r="J18" s="4">
        <v>6736649</v>
      </c>
      <c r="K18" s="68">
        <v>0</v>
      </c>
      <c r="L18" s="56">
        <v>0</v>
      </c>
      <c r="M18" s="1"/>
    </row>
    <row r="19" spans="1:13" ht="15" customHeight="1" x14ac:dyDescent="0.25">
      <c r="A19" s="6" t="s">
        <v>26</v>
      </c>
      <c r="B19" s="6" t="s">
        <v>2</v>
      </c>
      <c r="C19" s="6" t="s">
        <v>2</v>
      </c>
      <c r="D19" s="6" t="s">
        <v>2</v>
      </c>
      <c r="E19" s="5" t="s">
        <v>69</v>
      </c>
      <c r="F19" s="4">
        <v>33910737</v>
      </c>
      <c r="G19" s="4">
        <v>34010891</v>
      </c>
      <c r="H19" s="4">
        <v>24162719</v>
      </c>
      <c r="I19" s="4">
        <v>35334997</v>
      </c>
      <c r="J19" s="4">
        <v>32152849</v>
      </c>
      <c r="K19" s="57">
        <f>J19-I19</f>
        <v>-3182148</v>
      </c>
      <c r="L19" s="56">
        <v>-9.005655214856817E-2</v>
      </c>
      <c r="M19" s="1"/>
    </row>
    <row r="20" spans="1:13" ht="15" customHeight="1" x14ac:dyDescent="0.25">
      <c r="A20" s="6" t="s">
        <v>2</v>
      </c>
      <c r="B20" s="6" t="s">
        <v>52</v>
      </c>
      <c r="C20" s="6" t="s">
        <v>2</v>
      </c>
      <c r="D20" s="6" t="s">
        <v>2</v>
      </c>
      <c r="E20" s="5" t="s">
        <v>68</v>
      </c>
      <c r="F20" s="4">
        <v>33910737</v>
      </c>
      <c r="G20" s="4">
        <v>34010891</v>
      </c>
      <c r="H20" s="4">
        <v>24162719</v>
      </c>
      <c r="I20" s="4">
        <v>35334997</v>
      </c>
      <c r="J20" s="4">
        <v>32152849</v>
      </c>
      <c r="K20" s="57">
        <f>J20-I20</f>
        <v>-3182148</v>
      </c>
      <c r="L20" s="56">
        <v>-9.005655214856817E-2</v>
      </c>
      <c r="M20" s="1"/>
    </row>
    <row r="21" spans="1:13" ht="15" customHeight="1" x14ac:dyDescent="0.25">
      <c r="A21" s="6" t="s">
        <v>55</v>
      </c>
      <c r="B21" s="6" t="s">
        <v>2</v>
      </c>
      <c r="C21" s="6" t="s">
        <v>2</v>
      </c>
      <c r="D21" s="6" t="s">
        <v>2</v>
      </c>
      <c r="E21" s="5" t="s">
        <v>67</v>
      </c>
      <c r="F21" s="4">
        <v>0</v>
      </c>
      <c r="G21" s="4">
        <v>0</v>
      </c>
      <c r="H21" s="4">
        <v>813154</v>
      </c>
      <c r="I21" s="4">
        <v>0</v>
      </c>
      <c r="J21" s="4">
        <v>0</v>
      </c>
      <c r="K21" s="68">
        <v>0</v>
      </c>
      <c r="L21" s="58"/>
      <c r="M21" s="1"/>
    </row>
    <row r="22" spans="1:13" ht="15" customHeight="1" x14ac:dyDescent="0.25">
      <c r="A22" s="6" t="s">
        <v>2</v>
      </c>
      <c r="B22" s="6" t="s">
        <v>56</v>
      </c>
      <c r="C22" s="6" t="s">
        <v>2</v>
      </c>
      <c r="D22" s="6" t="s">
        <v>2</v>
      </c>
      <c r="E22" s="5" t="s">
        <v>66</v>
      </c>
      <c r="F22" s="4">
        <v>0</v>
      </c>
      <c r="G22" s="4">
        <v>0</v>
      </c>
      <c r="H22" s="4">
        <v>813154</v>
      </c>
      <c r="I22" s="4">
        <v>0</v>
      </c>
      <c r="J22" s="4">
        <v>0</v>
      </c>
      <c r="K22" s="68">
        <v>0</v>
      </c>
      <c r="L22" s="58"/>
      <c r="M22" s="1"/>
    </row>
    <row r="23" spans="1:13" ht="15" customHeight="1" x14ac:dyDescent="0.25">
      <c r="A23" s="6" t="s">
        <v>65</v>
      </c>
      <c r="B23" s="6" t="s">
        <v>2</v>
      </c>
      <c r="C23" s="6" t="s">
        <v>2</v>
      </c>
      <c r="D23" s="6" t="s">
        <v>2</v>
      </c>
      <c r="E23" s="5" t="s">
        <v>64</v>
      </c>
      <c r="F23" s="4">
        <v>10</v>
      </c>
      <c r="G23" s="4">
        <v>10</v>
      </c>
      <c r="H23" s="4">
        <v>0</v>
      </c>
      <c r="I23" s="4">
        <v>10</v>
      </c>
      <c r="J23" s="4">
        <v>10</v>
      </c>
      <c r="K23" s="68">
        <v>0</v>
      </c>
      <c r="L23" s="56">
        <v>0</v>
      </c>
      <c r="M23" s="1"/>
    </row>
    <row r="24" spans="1:13" ht="15" customHeight="1" thickBot="1" x14ac:dyDescent="0.3">
      <c r="A24" s="9" t="s">
        <v>2</v>
      </c>
      <c r="B24" s="9" t="s">
        <v>2</v>
      </c>
      <c r="C24" s="9" t="s">
        <v>2</v>
      </c>
      <c r="D24" s="9" t="s">
        <v>2</v>
      </c>
      <c r="E24" s="8" t="s">
        <v>63</v>
      </c>
      <c r="F24" s="7">
        <v>40420734</v>
      </c>
      <c r="G24" s="7">
        <v>40520888</v>
      </c>
      <c r="H24" s="7">
        <v>28157333</v>
      </c>
      <c r="I24" s="7">
        <v>42118413</v>
      </c>
      <c r="J24" s="7">
        <v>38936265</v>
      </c>
      <c r="K24" s="54">
        <f>J24-I24</f>
        <v>-3182148</v>
      </c>
      <c r="L24" s="55">
        <v>-7.5552419318363206E-2</v>
      </c>
      <c r="M24" s="1"/>
    </row>
    <row r="25" spans="1:13" ht="15" customHeight="1" x14ac:dyDescent="0.25">
      <c r="A25" s="6" t="s">
        <v>62</v>
      </c>
      <c r="B25" s="6" t="s">
        <v>2</v>
      </c>
      <c r="C25" s="6" t="s">
        <v>2</v>
      </c>
      <c r="D25" s="6" t="s">
        <v>2</v>
      </c>
      <c r="E25" s="5" t="s">
        <v>61</v>
      </c>
      <c r="F25" s="4">
        <v>8050755</v>
      </c>
      <c r="G25" s="4">
        <v>7949650</v>
      </c>
      <c r="H25" s="4">
        <v>5024483</v>
      </c>
      <c r="I25" s="4">
        <v>8388892</v>
      </c>
      <c r="J25" s="4">
        <v>8383488</v>
      </c>
      <c r="K25" s="57">
        <f>J25-I25</f>
        <v>-5404</v>
      </c>
      <c r="L25" s="56">
        <v>-6.4418519156045871E-4</v>
      </c>
      <c r="M25" s="1"/>
    </row>
    <row r="26" spans="1:13" ht="15" customHeight="1" x14ac:dyDescent="0.25">
      <c r="A26" s="6" t="s">
        <v>60</v>
      </c>
      <c r="B26" s="6" t="s">
        <v>2</v>
      </c>
      <c r="C26" s="6" t="s">
        <v>2</v>
      </c>
      <c r="D26" s="6" t="s">
        <v>2</v>
      </c>
      <c r="E26" s="5" t="s">
        <v>59</v>
      </c>
      <c r="F26" s="4">
        <v>2450604</v>
      </c>
      <c r="G26" s="4">
        <v>2450604</v>
      </c>
      <c r="H26" s="4">
        <v>1229635</v>
      </c>
      <c r="I26" s="4">
        <v>2553532</v>
      </c>
      <c r="J26" s="4">
        <v>2547927</v>
      </c>
      <c r="K26" s="57">
        <f>J26-I26</f>
        <v>-5605</v>
      </c>
      <c r="L26" s="56">
        <v>-2.1949989269764388E-3</v>
      </c>
      <c r="M26" s="1"/>
    </row>
    <row r="27" spans="1:13" ht="15" customHeight="1" x14ac:dyDescent="0.25">
      <c r="A27" s="6" t="s">
        <v>54</v>
      </c>
      <c r="B27" s="6" t="s">
        <v>2</v>
      </c>
      <c r="C27" s="6" t="s">
        <v>2</v>
      </c>
      <c r="D27" s="6" t="s">
        <v>2</v>
      </c>
      <c r="E27" s="5" t="s">
        <v>53</v>
      </c>
      <c r="F27" s="4">
        <v>26023634</v>
      </c>
      <c r="G27" s="4">
        <v>25783709</v>
      </c>
      <c r="H27" s="4">
        <v>17093395</v>
      </c>
      <c r="I27" s="4">
        <v>27116627</v>
      </c>
      <c r="J27" s="4">
        <v>27771923</v>
      </c>
      <c r="K27" s="57">
        <f>J27-I27</f>
        <v>655296</v>
      </c>
      <c r="L27" s="56">
        <v>2.4165837439885131E-2</v>
      </c>
      <c r="M27" s="1"/>
    </row>
    <row r="28" spans="1:13" ht="15" customHeight="1" x14ac:dyDescent="0.25">
      <c r="A28" s="6" t="s">
        <v>2</v>
      </c>
      <c r="B28" s="6" t="s">
        <v>52</v>
      </c>
      <c r="C28" s="6" t="s">
        <v>2</v>
      </c>
      <c r="D28" s="6" t="s">
        <v>2</v>
      </c>
      <c r="E28" s="5" t="s">
        <v>51</v>
      </c>
      <c r="F28" s="4">
        <v>2453613</v>
      </c>
      <c r="G28" s="4">
        <v>2453613</v>
      </c>
      <c r="H28" s="4">
        <v>814715</v>
      </c>
      <c r="I28" s="4">
        <v>2556665</v>
      </c>
      <c r="J28" s="4">
        <v>3715230</v>
      </c>
      <c r="K28" s="57">
        <f>J28-I28</f>
        <v>1158565</v>
      </c>
      <c r="L28" s="56">
        <v>0.45315479345162546</v>
      </c>
      <c r="M28" s="1"/>
    </row>
    <row r="29" spans="1:13" ht="15" customHeight="1" x14ac:dyDescent="0.25">
      <c r="A29" s="6" t="s">
        <v>2</v>
      </c>
      <c r="B29" s="6" t="s">
        <v>2</v>
      </c>
      <c r="C29" s="6" t="s">
        <v>50</v>
      </c>
      <c r="D29" s="6" t="s">
        <v>2</v>
      </c>
      <c r="E29" s="5" t="s">
        <v>49</v>
      </c>
      <c r="F29" s="4">
        <v>19634</v>
      </c>
      <c r="G29" s="4">
        <v>19634</v>
      </c>
      <c r="H29" s="4">
        <v>17234</v>
      </c>
      <c r="I29" s="4">
        <v>20459</v>
      </c>
      <c r="J29" s="4">
        <v>20459</v>
      </c>
      <c r="K29" s="68">
        <v>0</v>
      </c>
      <c r="L29" s="56">
        <v>0</v>
      </c>
      <c r="M29" s="1"/>
    </row>
    <row r="30" spans="1:13" ht="15" customHeight="1" x14ac:dyDescent="0.25">
      <c r="A30" s="6" t="s">
        <v>2</v>
      </c>
      <c r="B30" s="6" t="s">
        <v>2</v>
      </c>
      <c r="C30" s="6" t="s">
        <v>48</v>
      </c>
      <c r="D30" s="6" t="s">
        <v>2</v>
      </c>
      <c r="E30" s="5" t="s">
        <v>47</v>
      </c>
      <c r="F30" s="4">
        <v>2294435</v>
      </c>
      <c r="G30" s="4">
        <v>2294435</v>
      </c>
      <c r="H30" s="4">
        <v>743645</v>
      </c>
      <c r="I30" s="4">
        <v>2390801</v>
      </c>
      <c r="J30" s="4">
        <v>3549366</v>
      </c>
      <c r="K30" s="57">
        <f>J30-I30</f>
        <v>1158565</v>
      </c>
      <c r="L30" s="56">
        <v>0.48459282056515784</v>
      </c>
      <c r="M30" s="1"/>
    </row>
    <row r="31" spans="1:13" ht="27" customHeight="1" x14ac:dyDescent="0.25">
      <c r="A31" s="6" t="s">
        <v>2</v>
      </c>
      <c r="B31" s="6" t="s">
        <v>2</v>
      </c>
      <c r="C31" s="6" t="s">
        <v>46</v>
      </c>
      <c r="D31" s="6" t="s">
        <v>2</v>
      </c>
      <c r="E31" s="5" t="s">
        <v>38</v>
      </c>
      <c r="F31" s="4">
        <v>139544</v>
      </c>
      <c r="G31" s="4">
        <v>139544</v>
      </c>
      <c r="H31" s="4">
        <v>53836</v>
      </c>
      <c r="I31" s="4">
        <v>145405</v>
      </c>
      <c r="J31" s="4">
        <v>145405</v>
      </c>
      <c r="K31" s="68">
        <v>0</v>
      </c>
      <c r="L31" s="56">
        <v>0</v>
      </c>
      <c r="M31" s="1"/>
    </row>
    <row r="32" spans="1:13" ht="15" customHeight="1" x14ac:dyDescent="0.25">
      <c r="A32" s="21" t="s">
        <v>2</v>
      </c>
      <c r="B32" s="21" t="s">
        <v>45</v>
      </c>
      <c r="C32" s="21" t="s">
        <v>2</v>
      </c>
      <c r="D32" s="21" t="s">
        <v>2</v>
      </c>
      <c r="E32" s="22" t="s">
        <v>44</v>
      </c>
      <c r="F32" s="23">
        <v>20468119</v>
      </c>
      <c r="G32" s="23">
        <v>20468119</v>
      </c>
      <c r="H32" s="23">
        <v>15432914</v>
      </c>
      <c r="I32" s="23">
        <v>21327780</v>
      </c>
      <c r="J32" s="23">
        <v>21327780</v>
      </c>
      <c r="K32" s="69">
        <v>0</v>
      </c>
      <c r="L32" s="59">
        <v>0</v>
      </c>
      <c r="M32" s="1"/>
    </row>
    <row r="33" spans="1:13" ht="27" customHeight="1" x14ac:dyDescent="0.25">
      <c r="A33" s="27" t="s">
        <v>2</v>
      </c>
      <c r="B33" s="27" t="s">
        <v>2</v>
      </c>
      <c r="C33" s="27" t="s">
        <v>43</v>
      </c>
      <c r="D33" s="27" t="s">
        <v>2</v>
      </c>
      <c r="E33" s="28" t="s">
        <v>42</v>
      </c>
      <c r="F33" s="29">
        <v>20421544</v>
      </c>
      <c r="G33" s="29">
        <v>20421544</v>
      </c>
      <c r="H33" s="29">
        <v>15432914</v>
      </c>
      <c r="I33" s="29">
        <v>21279249</v>
      </c>
      <c r="J33" s="29">
        <v>21279249</v>
      </c>
      <c r="K33" s="70">
        <v>0</v>
      </c>
      <c r="L33" s="60">
        <v>0</v>
      </c>
      <c r="M33" s="1"/>
    </row>
    <row r="34" spans="1:13" ht="15" customHeight="1" x14ac:dyDescent="0.25">
      <c r="A34" s="24" t="s">
        <v>2</v>
      </c>
      <c r="B34" s="24" t="s">
        <v>2</v>
      </c>
      <c r="C34" s="24" t="s">
        <v>41</v>
      </c>
      <c r="D34" s="24" t="s">
        <v>2</v>
      </c>
      <c r="E34" s="25" t="s">
        <v>40</v>
      </c>
      <c r="F34" s="26">
        <v>46575</v>
      </c>
      <c r="G34" s="26">
        <v>46575</v>
      </c>
      <c r="H34" s="26">
        <v>0</v>
      </c>
      <c r="I34" s="26">
        <v>48531</v>
      </c>
      <c r="J34" s="26">
        <v>48531</v>
      </c>
      <c r="K34" s="71">
        <v>0</v>
      </c>
      <c r="L34" s="61">
        <v>0</v>
      </c>
      <c r="M34" s="1"/>
    </row>
    <row r="35" spans="1:13" ht="15" customHeight="1" x14ac:dyDescent="0.25">
      <c r="A35" s="24" t="s">
        <v>2</v>
      </c>
      <c r="B35" s="24" t="s">
        <v>16</v>
      </c>
      <c r="C35" s="24" t="s">
        <v>2</v>
      </c>
      <c r="D35" s="24" t="s">
        <v>2</v>
      </c>
      <c r="E35" s="25" t="s">
        <v>39</v>
      </c>
      <c r="F35" s="26">
        <v>3101902</v>
      </c>
      <c r="G35" s="26">
        <v>2660082</v>
      </c>
      <c r="H35" s="26">
        <v>646685</v>
      </c>
      <c r="I35" s="26">
        <v>3232182</v>
      </c>
      <c r="J35" s="26">
        <v>318782</v>
      </c>
      <c r="K35" s="62">
        <f>J35-I35</f>
        <v>-2913400</v>
      </c>
      <c r="L35" s="61">
        <v>-0.90137250934508018</v>
      </c>
      <c r="M35" s="1"/>
    </row>
    <row r="36" spans="1:13" ht="27" customHeight="1" x14ac:dyDescent="0.25">
      <c r="A36" s="24" t="s">
        <v>2</v>
      </c>
      <c r="B36" s="24" t="s">
        <v>2</v>
      </c>
      <c r="C36" s="24" t="s">
        <v>8</v>
      </c>
      <c r="D36" s="24" t="s">
        <v>2</v>
      </c>
      <c r="E36" s="25" t="s">
        <v>38</v>
      </c>
      <c r="F36" s="26">
        <v>245804</v>
      </c>
      <c r="G36" s="26">
        <v>245804</v>
      </c>
      <c r="H36" s="26">
        <v>0</v>
      </c>
      <c r="I36" s="26">
        <v>256128</v>
      </c>
      <c r="J36" s="26">
        <v>256128</v>
      </c>
      <c r="K36" s="71">
        <v>0</v>
      </c>
      <c r="L36" s="61">
        <v>0</v>
      </c>
      <c r="M36" s="1"/>
    </row>
    <row r="37" spans="1:13" ht="15" customHeight="1" x14ac:dyDescent="0.25">
      <c r="A37" s="24" t="s">
        <v>2</v>
      </c>
      <c r="B37" s="24" t="s">
        <v>2</v>
      </c>
      <c r="C37" s="24" t="s">
        <v>24</v>
      </c>
      <c r="D37" s="24" t="s">
        <v>2</v>
      </c>
      <c r="E37" s="25" t="s">
        <v>23</v>
      </c>
      <c r="F37" s="26">
        <v>2605774</v>
      </c>
      <c r="G37" s="26">
        <v>2163954</v>
      </c>
      <c r="H37" s="26">
        <v>565425</v>
      </c>
      <c r="I37" s="26">
        <v>2715217</v>
      </c>
      <c r="J37" s="26">
        <v>0</v>
      </c>
      <c r="K37" s="62">
        <f>J37-I37</f>
        <v>-2715217</v>
      </c>
      <c r="L37" s="61">
        <v>-1</v>
      </c>
      <c r="M37" s="1"/>
    </row>
    <row r="38" spans="1:13" ht="15" customHeight="1" x14ac:dyDescent="0.25">
      <c r="A38" s="24" t="s">
        <v>2</v>
      </c>
      <c r="B38" s="24" t="s">
        <v>2</v>
      </c>
      <c r="C38" s="24" t="s">
        <v>37</v>
      </c>
      <c r="D38" s="24" t="s">
        <v>2</v>
      </c>
      <c r="E38" s="25" t="s">
        <v>36</v>
      </c>
      <c r="F38" s="26">
        <v>67129</v>
      </c>
      <c r="G38" s="26">
        <v>67129</v>
      </c>
      <c r="H38" s="26">
        <v>22247</v>
      </c>
      <c r="I38" s="26">
        <v>69948</v>
      </c>
      <c r="J38" s="26">
        <v>62654</v>
      </c>
      <c r="K38" s="62">
        <f>J38-I38</f>
        <v>-7294</v>
      </c>
      <c r="L38" s="61">
        <v>-0.10427746325842054</v>
      </c>
      <c r="M38" s="1"/>
    </row>
    <row r="39" spans="1:13" ht="27" customHeight="1" x14ac:dyDescent="0.25">
      <c r="A39" s="24" t="s">
        <v>2</v>
      </c>
      <c r="B39" s="24" t="s">
        <v>2</v>
      </c>
      <c r="C39" s="24" t="s">
        <v>35</v>
      </c>
      <c r="D39" s="24" t="s">
        <v>2</v>
      </c>
      <c r="E39" s="25" t="s">
        <v>34</v>
      </c>
      <c r="F39" s="26">
        <v>183195</v>
      </c>
      <c r="G39" s="26">
        <v>183195</v>
      </c>
      <c r="H39" s="26">
        <v>59013</v>
      </c>
      <c r="I39" s="26">
        <v>190889</v>
      </c>
      <c r="J39" s="26">
        <v>0</v>
      </c>
      <c r="K39" s="62">
        <f>J39-I39</f>
        <v>-190889</v>
      </c>
      <c r="L39" s="61">
        <v>-1</v>
      </c>
      <c r="M39" s="1"/>
    </row>
    <row r="40" spans="1:13" ht="15" customHeight="1" x14ac:dyDescent="0.25">
      <c r="A40" s="24" t="s">
        <v>2</v>
      </c>
      <c r="B40" s="24" t="s">
        <v>5</v>
      </c>
      <c r="C40" s="24" t="s">
        <v>2</v>
      </c>
      <c r="D40" s="24" t="s">
        <v>2</v>
      </c>
      <c r="E40" s="25" t="s">
        <v>33</v>
      </c>
      <c r="F40" s="26">
        <v>0</v>
      </c>
      <c r="G40" s="26">
        <v>201895</v>
      </c>
      <c r="H40" s="26">
        <v>199081</v>
      </c>
      <c r="I40" s="26">
        <v>0</v>
      </c>
      <c r="J40" s="26">
        <v>0</v>
      </c>
      <c r="K40" s="71">
        <v>0</v>
      </c>
      <c r="L40" s="63"/>
      <c r="M40" s="1"/>
    </row>
    <row r="41" spans="1:13" ht="27" customHeight="1" x14ac:dyDescent="0.25">
      <c r="A41" s="24" t="s">
        <v>2</v>
      </c>
      <c r="B41" s="24" t="s">
        <v>2</v>
      </c>
      <c r="C41" s="24" t="s">
        <v>8</v>
      </c>
      <c r="D41" s="24" t="s">
        <v>2</v>
      </c>
      <c r="E41" s="25" t="s">
        <v>32</v>
      </c>
      <c r="F41" s="26">
        <v>0</v>
      </c>
      <c r="G41" s="26">
        <v>77662</v>
      </c>
      <c r="H41" s="26">
        <v>75125</v>
      </c>
      <c r="I41" s="26">
        <v>0</v>
      </c>
      <c r="J41" s="26">
        <v>0</v>
      </c>
      <c r="K41" s="71">
        <v>0</v>
      </c>
      <c r="L41" s="63"/>
      <c r="M41" s="1"/>
    </row>
    <row r="42" spans="1:13" ht="27" customHeight="1" x14ac:dyDescent="0.25">
      <c r="A42" s="24" t="s">
        <v>2</v>
      </c>
      <c r="B42" s="24" t="s">
        <v>2</v>
      </c>
      <c r="C42" s="24" t="s">
        <v>14</v>
      </c>
      <c r="D42" s="24" t="s">
        <v>2</v>
      </c>
      <c r="E42" s="25" t="s">
        <v>31</v>
      </c>
      <c r="F42" s="26">
        <v>0</v>
      </c>
      <c r="G42" s="26">
        <v>23816</v>
      </c>
      <c r="H42" s="26">
        <v>23539</v>
      </c>
      <c r="I42" s="26">
        <v>0</v>
      </c>
      <c r="J42" s="26">
        <v>0</v>
      </c>
      <c r="K42" s="71">
        <v>0</v>
      </c>
      <c r="L42" s="63"/>
      <c r="M42" s="1"/>
    </row>
    <row r="43" spans="1:13" ht="27" customHeight="1" x14ac:dyDescent="0.25">
      <c r="A43" s="24" t="s">
        <v>2</v>
      </c>
      <c r="B43" s="24" t="s">
        <v>2</v>
      </c>
      <c r="C43" s="24" t="s">
        <v>30</v>
      </c>
      <c r="D43" s="24" t="s">
        <v>2</v>
      </c>
      <c r="E43" s="25" t="s">
        <v>29</v>
      </c>
      <c r="F43" s="26">
        <v>0</v>
      </c>
      <c r="G43" s="26">
        <v>93190</v>
      </c>
      <c r="H43" s="26">
        <v>93190</v>
      </c>
      <c r="I43" s="26">
        <v>0</v>
      </c>
      <c r="J43" s="26">
        <v>0</v>
      </c>
      <c r="K43" s="71">
        <v>0</v>
      </c>
      <c r="L43" s="63"/>
      <c r="M43" s="1"/>
    </row>
    <row r="44" spans="1:13" ht="27" customHeight="1" x14ac:dyDescent="0.25">
      <c r="A44" s="24" t="s">
        <v>2</v>
      </c>
      <c r="B44" s="24" t="s">
        <v>2</v>
      </c>
      <c r="C44" s="24" t="s">
        <v>28</v>
      </c>
      <c r="D44" s="24" t="s">
        <v>2</v>
      </c>
      <c r="E44" s="25" t="s">
        <v>27</v>
      </c>
      <c r="F44" s="26">
        <v>0</v>
      </c>
      <c r="G44" s="26">
        <v>7227</v>
      </c>
      <c r="H44" s="26">
        <v>7227</v>
      </c>
      <c r="I44" s="26">
        <v>0</v>
      </c>
      <c r="J44" s="26">
        <v>0</v>
      </c>
      <c r="K44" s="71">
        <v>0</v>
      </c>
      <c r="L44" s="63"/>
      <c r="M44" s="1"/>
    </row>
    <row r="45" spans="1:13" ht="15" customHeight="1" x14ac:dyDescent="0.25">
      <c r="A45" s="24" t="s">
        <v>2</v>
      </c>
      <c r="B45" s="24" t="s">
        <v>26</v>
      </c>
      <c r="C45" s="24" t="s">
        <v>2</v>
      </c>
      <c r="D45" s="24" t="s">
        <v>2</v>
      </c>
      <c r="E45" s="25" t="s">
        <v>25</v>
      </c>
      <c r="F45" s="26">
        <v>0</v>
      </c>
      <c r="G45" s="26">
        <v>0</v>
      </c>
      <c r="H45" s="26">
        <v>0</v>
      </c>
      <c r="I45" s="26">
        <v>0</v>
      </c>
      <c r="J45" s="26">
        <v>2410131</v>
      </c>
      <c r="K45" s="62">
        <f t="shared" ref="K45:K52" si="0">J45-I45</f>
        <v>2410131</v>
      </c>
      <c r="L45" s="63"/>
      <c r="M45" s="1"/>
    </row>
    <row r="46" spans="1:13" ht="15" customHeight="1" x14ac:dyDescent="0.25">
      <c r="A46" s="24" t="s">
        <v>2</v>
      </c>
      <c r="B46" s="24" t="s">
        <v>2</v>
      </c>
      <c r="C46" s="24" t="s">
        <v>24</v>
      </c>
      <c r="D46" s="24" t="s">
        <v>2</v>
      </c>
      <c r="E46" s="25" t="s">
        <v>23</v>
      </c>
      <c r="F46" s="26">
        <v>0</v>
      </c>
      <c r="G46" s="26">
        <v>0</v>
      </c>
      <c r="H46" s="26">
        <v>0</v>
      </c>
      <c r="I46" s="26">
        <v>0</v>
      </c>
      <c r="J46" s="26">
        <v>2410131</v>
      </c>
      <c r="K46" s="62">
        <f t="shared" si="0"/>
        <v>2410131</v>
      </c>
      <c r="L46" s="63"/>
      <c r="M46" s="1"/>
    </row>
    <row r="47" spans="1:13" ht="15" customHeight="1" x14ac:dyDescent="0.25">
      <c r="A47" s="24" t="s">
        <v>22</v>
      </c>
      <c r="B47" s="24" t="s">
        <v>2</v>
      </c>
      <c r="C47" s="24" t="s">
        <v>2</v>
      </c>
      <c r="D47" s="24" t="s">
        <v>2</v>
      </c>
      <c r="E47" s="25" t="s">
        <v>21</v>
      </c>
      <c r="F47" s="26">
        <v>44873</v>
      </c>
      <c r="G47" s="26">
        <v>44873</v>
      </c>
      <c r="H47" s="26">
        <v>44873</v>
      </c>
      <c r="I47" s="26">
        <v>46758</v>
      </c>
      <c r="J47" s="26">
        <v>46757</v>
      </c>
      <c r="K47" s="62">
        <f t="shared" si="0"/>
        <v>-1</v>
      </c>
      <c r="L47" s="61">
        <v>-2.138671457290731E-5</v>
      </c>
      <c r="M47" s="1"/>
    </row>
    <row r="48" spans="1:13" ht="15" customHeight="1" x14ac:dyDescent="0.25">
      <c r="A48" s="24" t="s">
        <v>2</v>
      </c>
      <c r="B48" s="24" t="s">
        <v>20</v>
      </c>
      <c r="C48" s="24" t="s">
        <v>2</v>
      </c>
      <c r="D48" s="24" t="s">
        <v>2</v>
      </c>
      <c r="E48" s="25" t="s">
        <v>19</v>
      </c>
      <c r="F48" s="26">
        <v>44873</v>
      </c>
      <c r="G48" s="26">
        <v>44873</v>
      </c>
      <c r="H48" s="26">
        <v>44873</v>
      </c>
      <c r="I48" s="26">
        <v>46758</v>
      </c>
      <c r="J48" s="26">
        <v>46757</v>
      </c>
      <c r="K48" s="62">
        <f t="shared" si="0"/>
        <v>-1</v>
      </c>
      <c r="L48" s="61">
        <v>-2.138671457290731E-5</v>
      </c>
      <c r="M48" s="1"/>
    </row>
    <row r="49" spans="1:13" ht="27" customHeight="1" x14ac:dyDescent="0.25">
      <c r="A49" s="24" t="s">
        <v>18</v>
      </c>
      <c r="B49" s="24" t="s">
        <v>2</v>
      </c>
      <c r="C49" s="24" t="s">
        <v>2</v>
      </c>
      <c r="D49" s="24" t="s">
        <v>2</v>
      </c>
      <c r="E49" s="25" t="s">
        <v>17</v>
      </c>
      <c r="F49" s="26">
        <v>3850858</v>
      </c>
      <c r="G49" s="26">
        <v>4292042</v>
      </c>
      <c r="H49" s="26">
        <v>4228191</v>
      </c>
      <c r="I49" s="26">
        <v>4012594</v>
      </c>
      <c r="J49" s="26">
        <v>186160</v>
      </c>
      <c r="K49" s="62">
        <f t="shared" si="0"/>
        <v>-3826434</v>
      </c>
      <c r="L49" s="61">
        <v>-0.95360607128456054</v>
      </c>
      <c r="M49" s="1"/>
    </row>
    <row r="50" spans="1:13" ht="15" customHeight="1" x14ac:dyDescent="0.25">
      <c r="A50" s="24" t="s">
        <v>2</v>
      </c>
      <c r="B50" s="24" t="s">
        <v>16</v>
      </c>
      <c r="C50" s="24" t="s">
        <v>2</v>
      </c>
      <c r="D50" s="24" t="s">
        <v>2</v>
      </c>
      <c r="E50" s="25" t="s">
        <v>15</v>
      </c>
      <c r="F50" s="26">
        <v>3660742</v>
      </c>
      <c r="G50" s="26">
        <v>4101926</v>
      </c>
      <c r="H50" s="26">
        <v>4083921</v>
      </c>
      <c r="I50" s="26">
        <v>3814493</v>
      </c>
      <c r="J50" s="26">
        <v>0</v>
      </c>
      <c r="K50" s="62">
        <f t="shared" si="0"/>
        <v>-3814493</v>
      </c>
      <c r="L50" s="61">
        <v>-1</v>
      </c>
      <c r="M50" s="1"/>
    </row>
    <row r="51" spans="1:13" ht="15" customHeight="1" x14ac:dyDescent="0.25">
      <c r="A51" s="18" t="s">
        <v>2</v>
      </c>
      <c r="B51" s="18" t="s">
        <v>13</v>
      </c>
      <c r="C51" s="18" t="s">
        <v>2</v>
      </c>
      <c r="D51" s="18" t="s">
        <v>2</v>
      </c>
      <c r="E51" s="19" t="s">
        <v>12</v>
      </c>
      <c r="F51" s="20">
        <v>979</v>
      </c>
      <c r="G51" s="20">
        <v>979</v>
      </c>
      <c r="H51" s="20">
        <v>100</v>
      </c>
      <c r="I51" s="20">
        <v>1020</v>
      </c>
      <c r="J51" s="20">
        <v>0</v>
      </c>
      <c r="K51" s="64">
        <f t="shared" si="0"/>
        <v>-1020</v>
      </c>
      <c r="L51" s="65">
        <v>-1</v>
      </c>
      <c r="M51" s="1"/>
    </row>
    <row r="52" spans="1:13" ht="15" customHeight="1" x14ac:dyDescent="0.25">
      <c r="A52" s="15" t="s">
        <v>2</v>
      </c>
      <c r="B52" s="15" t="s">
        <v>11</v>
      </c>
      <c r="C52" s="15" t="s">
        <v>2</v>
      </c>
      <c r="D52" s="15" t="s">
        <v>2</v>
      </c>
      <c r="E52" s="16" t="s">
        <v>10</v>
      </c>
      <c r="F52" s="17">
        <v>10481</v>
      </c>
      <c r="G52" s="17">
        <v>10481</v>
      </c>
      <c r="H52" s="17">
        <v>2352</v>
      </c>
      <c r="I52" s="17">
        <v>10921</v>
      </c>
      <c r="J52" s="17">
        <v>0</v>
      </c>
      <c r="K52" s="66">
        <f t="shared" si="0"/>
        <v>-10921</v>
      </c>
      <c r="L52" s="67">
        <v>-1</v>
      </c>
      <c r="M52" s="1"/>
    </row>
    <row r="53" spans="1:13" ht="15" customHeight="1" x14ac:dyDescent="0.25">
      <c r="A53" s="18" t="s">
        <v>2</v>
      </c>
      <c r="B53" s="18" t="s">
        <v>5</v>
      </c>
      <c r="C53" s="18" t="s">
        <v>2</v>
      </c>
      <c r="D53" s="18" t="s">
        <v>2</v>
      </c>
      <c r="E53" s="19" t="s">
        <v>9</v>
      </c>
      <c r="F53" s="20">
        <v>178656</v>
      </c>
      <c r="G53" s="20">
        <v>178656</v>
      </c>
      <c r="H53" s="20">
        <v>141818</v>
      </c>
      <c r="I53" s="20">
        <v>186160</v>
      </c>
      <c r="J53" s="20">
        <v>186160</v>
      </c>
      <c r="K53" s="72">
        <v>0</v>
      </c>
      <c r="L53" s="65">
        <v>0</v>
      </c>
      <c r="M53" s="1"/>
    </row>
    <row r="54" spans="1:13" ht="15" customHeight="1" x14ac:dyDescent="0.25">
      <c r="A54" s="6" t="s">
        <v>7</v>
      </c>
      <c r="B54" s="6" t="s">
        <v>2</v>
      </c>
      <c r="C54" s="6" t="s">
        <v>2</v>
      </c>
      <c r="D54" s="6" t="s">
        <v>2</v>
      </c>
      <c r="E54" s="5" t="s">
        <v>6</v>
      </c>
      <c r="F54" s="4">
        <v>10</v>
      </c>
      <c r="G54" s="4">
        <v>10</v>
      </c>
      <c r="H54" s="4">
        <v>536756</v>
      </c>
      <c r="I54" s="4">
        <v>10</v>
      </c>
      <c r="J54" s="4">
        <v>10</v>
      </c>
      <c r="K54" s="68">
        <v>0</v>
      </c>
      <c r="L54" s="56">
        <v>0</v>
      </c>
      <c r="M54" s="1"/>
    </row>
    <row r="55" spans="1:13" ht="15" customHeight="1" x14ac:dyDescent="0.25">
      <c r="A55" s="15" t="s">
        <v>2</v>
      </c>
      <c r="B55" s="15" t="s">
        <v>5</v>
      </c>
      <c r="C55" s="15" t="s">
        <v>2</v>
      </c>
      <c r="D55" s="15" t="s">
        <v>2</v>
      </c>
      <c r="E55" s="16" t="s">
        <v>4</v>
      </c>
      <c r="F55" s="17">
        <v>10</v>
      </c>
      <c r="G55" s="17">
        <v>10</v>
      </c>
      <c r="H55" s="17">
        <v>536756</v>
      </c>
      <c r="I55" s="17">
        <v>10</v>
      </c>
      <c r="J55" s="17">
        <v>10</v>
      </c>
      <c r="K55" s="73">
        <v>0</v>
      </c>
      <c r="L55" s="67">
        <v>0</v>
      </c>
      <c r="M55" s="1"/>
    </row>
    <row r="56" spans="1:13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" customHeight="1" x14ac:dyDescent="0.25">
      <c r="A57" s="40" t="s">
        <v>1</v>
      </c>
      <c r="B57" s="41"/>
      <c r="C57" s="41"/>
      <c r="D57" s="41"/>
      <c r="E57" s="41"/>
      <c r="F57" s="3">
        <v>40375851</v>
      </c>
      <c r="G57" s="3">
        <v>40476005</v>
      </c>
      <c r="H57" s="3">
        <v>27575704</v>
      </c>
      <c r="I57" s="3">
        <v>42071645</v>
      </c>
      <c r="J57" s="3">
        <v>38889498</v>
      </c>
      <c r="K57" s="3">
        <v>-3182147</v>
      </c>
      <c r="L57" s="2">
        <v>-7.5636381700786834E-2</v>
      </c>
      <c r="M57" s="1"/>
    </row>
    <row r="58" spans="1:13" ht="15" customHeight="1" x14ac:dyDescent="0.25">
      <c r="A58" s="42" t="s">
        <v>0</v>
      </c>
      <c r="B58" s="43"/>
      <c r="C58" s="43"/>
      <c r="D58" s="43"/>
      <c r="E58" s="43"/>
      <c r="F58" s="43"/>
      <c r="G58" s="43"/>
      <c r="H58" s="43"/>
      <c r="I58" s="43"/>
      <c r="J58" s="43"/>
      <c r="K58" s="1"/>
      <c r="L58" s="1"/>
      <c r="M58" s="1"/>
    </row>
    <row r="59" spans="1:13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18">
    <mergeCell ref="K10:K11"/>
    <mergeCell ref="L10:L11"/>
    <mergeCell ref="A57:E57"/>
    <mergeCell ref="A58:J58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5</vt:lpstr>
      <vt:lpstr>'cuadro Comparativo analitico 5'!Área_de_impresión</vt:lpstr>
      <vt:lpstr>JR_PAGE_ANCHOR_4_1</vt:lpstr>
      <vt:lpstr>'cuadro Comparativo analitico 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2024-09-26T12:29:30Z</cp:lastPrinted>
  <dcterms:created xsi:type="dcterms:W3CDTF">2024-09-25T18:58:15Z</dcterms:created>
  <dcterms:modified xsi:type="dcterms:W3CDTF">2024-09-26T12:29:30Z</dcterms:modified>
</cp:coreProperties>
</file>