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DFCCF9C-983D-4E32-9816-C9D97DAB135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J36" i="1"/>
  <c r="K36" i="1" s="1"/>
  <c r="J35" i="1"/>
  <c r="K35" i="1" s="1"/>
  <c r="J32" i="1"/>
  <c r="J31" i="1"/>
  <c r="J30" i="1"/>
  <c r="K30" i="1" s="1"/>
  <c r="J29" i="1"/>
  <c r="K29" i="1" s="1"/>
  <c r="J28" i="1"/>
  <c r="K28" i="1" s="1"/>
  <c r="J27" i="1"/>
  <c r="J26" i="1"/>
  <c r="K26" i="1" s="1"/>
  <c r="J25" i="1"/>
  <c r="K25" i="1" s="1"/>
  <c r="K24" i="1"/>
  <c r="J24" i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<sst xmlns="http://schemas.openxmlformats.org/spreadsheetml/2006/main" count="180" uniqueCount="86">
  <si>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</si>
  <si>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</si>
  <si>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</si>
  <si>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</si>
  <si>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</si>
  <si>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</si>
  <si>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</si>
  <si>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</si>
  <si>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</si>
  <si>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DE FRONTERAS Y LÍMITES DEL ESTADO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</si>
  <si>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</si>
  <si>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</si>
  <si>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</si>
  <si>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</si>
  <si>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</si>
  <si>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</si>
  <si>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</si>
  <si>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</si>
  <si>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</si>
  <si>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</si>
  <si>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</si>
  <si>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</si>
  <si>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</si>
  <si>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</si>
  <si>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</si>
  <si>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</si>
  <si>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</si>
  <si>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</si>
  <si>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</si>
  <si>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</si>
  <si>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</si>
  <si>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</si>
  <si>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</si>
  <si>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</si>
  <si>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</si>
  <si>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</si>
  <si>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</si>
  <si>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</si>
  <si>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</si>
  <si>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</si>
  <si>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</si>
  <si>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</si>
  <si>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</si>
  <si>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</si>
  <si>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</si>
  <si>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</si>
  <si>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</si>
  <si>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</si>
  <si>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</si>
  <si>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</si>
  <si>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</si>
  <si>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</si>
  <si>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</si>
  <si>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</si>
  <si>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</si>
  <si>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</si>
  <si>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</si>
  <si>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</si>
  <si>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</si>
  <si>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</si>
  <si>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</si>
  <si>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</si>
  <si>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</si>
  <si>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</si>
  <si>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</si>
  <si>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</si>
  <si>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</si>
  <si>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045</t>
    </r>
  </si>
  <si>
    <r>
      <rPr>
        <sz val="10"/>
        <rFont val="Times New Roman"/>
      </rPr>
      <t>Programas Especiales de Fronteras y Límites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</si>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</sst>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0" fillId="37" borderId="12" xfId="0" applyNumberFormat="1" applyFill="1" applyBorder="1" applyAlignment="1" applyProtection="1">
      <alignment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top" wrapText="1"/>
    </xf>
    <xf numFmtId="0" fontId="2" fillId="29" borderId="1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6"/>
  <sheetViews>
    <sheetView tabSelected="1" workbookViewId="0">
      <selection activeCell="H10" sqref="H10"/>
    </sheetView>
  </sheetViews>
  <sheetFormatPr baseColWidth="10" defaultColWidth="9.140625" defaultRowHeight="15" x14ac:dyDescent="0.25"/>
  <cols>
    <col min="1" max="3" width="5" customWidth="1"/>
    <col min="4" max="4" width="58.85546875" customWidth="1"/>
    <col min="5" max="5" width="15.42578125" customWidth="1"/>
    <col min="6" max="7" width="14.140625" customWidth="1"/>
    <col min="8" max="8" width="14" customWidth="1"/>
    <col min="9" max="9" width="15.42578125" customWidth="1"/>
    <col min="10" max="10" width="14.425781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</row>
    <row r="2" spans="1:12" ht="17.100000000000001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</row>
    <row r="3" spans="1:12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1" t="s">
        <v>4</v>
      </c>
      <c r="B5" s="42"/>
      <c r="C5" s="43" t="s">
        <v>5</v>
      </c>
      <c r="D5" s="44"/>
      <c r="E5" s="44"/>
      <c r="F5" s="4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1" t="s">
        <v>12</v>
      </c>
      <c r="B7" s="32"/>
      <c r="C7" s="33" t="s">
        <v>9</v>
      </c>
      <c r="D7" s="34"/>
      <c r="E7" s="34"/>
      <c r="F7" s="34"/>
      <c r="G7" s="1"/>
      <c r="H7" s="2" t="s">
        <v>13</v>
      </c>
      <c r="I7" s="2" t="s">
        <v>14</v>
      </c>
      <c r="J7" s="1"/>
      <c r="K7" s="1"/>
      <c r="L7" s="1"/>
    </row>
    <row r="8" spans="1:12" ht="12.7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5" t="s">
        <v>16</v>
      </c>
      <c r="B9" s="35" t="s">
        <v>17</v>
      </c>
      <c r="C9" s="35" t="s">
        <v>18</v>
      </c>
      <c r="D9" s="3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0.5" customHeight="1" x14ac:dyDescent="0.25">
      <c r="A10" s="36"/>
      <c r="B10" s="36"/>
      <c r="C10" s="36"/>
      <c r="D10" s="36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5" t="s">
        <v>32</v>
      </c>
      <c r="K10" s="45" t="s">
        <v>33</v>
      </c>
      <c r="L10" s="1"/>
    </row>
    <row r="11" spans="1:12" ht="12" customHeight="1" x14ac:dyDescent="0.25">
      <c r="A11" s="36"/>
      <c r="B11" s="36"/>
      <c r="C11" s="36"/>
      <c r="D11" s="3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6"/>
      <c r="K11" s="46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6727986</v>
      </c>
      <c r="F12" s="12">
        <v>7038158</v>
      </c>
      <c r="G12" s="12">
        <v>4139273</v>
      </c>
      <c r="H12" s="12">
        <v>7010561</v>
      </c>
      <c r="I12" s="12">
        <v>6701653</v>
      </c>
      <c r="J12" s="12">
        <f>I12-H12</f>
        <v>-308908</v>
      </c>
      <c r="K12" s="13">
        <f>(J12/H12)</f>
        <v>-4.4063235452911687E-2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3505</v>
      </c>
      <c r="H13" s="16">
        <v>10</v>
      </c>
      <c r="I13" s="16">
        <v>10</v>
      </c>
      <c r="J13" s="22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</v>
      </c>
      <c r="F14" s="16">
        <v>10</v>
      </c>
      <c r="G14" s="16">
        <v>3505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3505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20</v>
      </c>
      <c r="F16" s="16">
        <v>325212</v>
      </c>
      <c r="G16" s="16">
        <v>387966</v>
      </c>
      <c r="H16" s="16">
        <v>20</v>
      </c>
      <c r="I16" s="16">
        <v>20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60522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36</v>
      </c>
      <c r="B18" s="14" t="s">
        <v>47</v>
      </c>
      <c r="C18" s="14" t="s">
        <v>36</v>
      </c>
      <c r="D18" s="15" t="s">
        <v>48</v>
      </c>
      <c r="E18" s="16">
        <v>10</v>
      </c>
      <c r="F18" s="16">
        <v>325202</v>
      </c>
      <c r="G18" s="16">
        <v>327444</v>
      </c>
      <c r="H18" s="16">
        <v>10</v>
      </c>
      <c r="I18" s="16">
        <v>10</v>
      </c>
      <c r="J18" s="17"/>
      <c r="K18" s="18" t="s">
        <v>36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6727946</v>
      </c>
      <c r="F19" s="16">
        <v>6625777</v>
      </c>
      <c r="G19" s="16">
        <v>3686164</v>
      </c>
      <c r="H19" s="16">
        <v>7010521</v>
      </c>
      <c r="I19" s="16">
        <v>6701613</v>
      </c>
      <c r="J19" s="16">
        <f>I19-H19</f>
        <v>-308908</v>
      </c>
      <c r="K19" s="18">
        <f>(J19/H19)</f>
        <v>-4.4063486864956258E-2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51</v>
      </c>
      <c r="E20" s="16">
        <v>6727946</v>
      </c>
      <c r="F20" s="16">
        <v>6625777</v>
      </c>
      <c r="G20" s="16">
        <v>3686164</v>
      </c>
      <c r="H20" s="16">
        <v>7010521</v>
      </c>
      <c r="I20" s="16">
        <v>6701613</v>
      </c>
      <c r="J20" s="16">
        <f>I20-H20</f>
        <v>-308908</v>
      </c>
      <c r="K20" s="18">
        <f>(J20/H20)</f>
        <v>-4.4063486864956258E-2</v>
      </c>
      <c r="L20" s="1"/>
    </row>
    <row r="21" spans="1:12" ht="15" customHeight="1" x14ac:dyDescent="0.25">
      <c r="A21" s="14" t="s">
        <v>52</v>
      </c>
      <c r="B21" s="14" t="s">
        <v>36</v>
      </c>
      <c r="C21" s="14" t="s">
        <v>36</v>
      </c>
      <c r="D21" s="15" t="s">
        <v>53</v>
      </c>
      <c r="E21" s="16">
        <v>0</v>
      </c>
      <c r="F21" s="16">
        <v>0</v>
      </c>
      <c r="G21" s="16">
        <v>61638</v>
      </c>
      <c r="H21" s="16">
        <v>0</v>
      </c>
      <c r="I21" s="16">
        <v>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54</v>
      </c>
      <c r="C22" s="14" t="s">
        <v>36</v>
      </c>
      <c r="D22" s="15" t="s">
        <v>55</v>
      </c>
      <c r="E22" s="16">
        <v>0</v>
      </c>
      <c r="F22" s="16">
        <v>0</v>
      </c>
      <c r="G22" s="16">
        <v>61638</v>
      </c>
      <c r="H22" s="16">
        <v>0</v>
      </c>
      <c r="I22" s="16">
        <v>0</v>
      </c>
      <c r="J22" s="17"/>
      <c r="K22" s="18" t="s">
        <v>36</v>
      </c>
      <c r="L22" s="1"/>
    </row>
    <row r="23" spans="1:12" ht="15" customHeight="1" x14ac:dyDescent="0.25">
      <c r="A23" s="14" t="s">
        <v>56</v>
      </c>
      <c r="B23" s="14" t="s">
        <v>36</v>
      </c>
      <c r="C23" s="14" t="s">
        <v>36</v>
      </c>
      <c r="D23" s="15" t="s">
        <v>57</v>
      </c>
      <c r="E23" s="16">
        <v>10</v>
      </c>
      <c r="F23" s="16">
        <v>87159</v>
      </c>
      <c r="G23" s="16">
        <v>0</v>
      </c>
      <c r="H23" s="16">
        <v>10</v>
      </c>
      <c r="I23" s="16">
        <v>10</v>
      </c>
      <c r="J23" s="17"/>
      <c r="K23" s="18" t="s">
        <v>36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58</v>
      </c>
      <c r="E24" s="12">
        <v>6727986</v>
      </c>
      <c r="F24" s="12">
        <v>7038158</v>
      </c>
      <c r="G24" s="12">
        <v>3868623</v>
      </c>
      <c r="H24" s="12">
        <v>7010561</v>
      </c>
      <c r="I24" s="12">
        <v>6701653</v>
      </c>
      <c r="J24" s="12">
        <f t="shared" ref="J24:J32" si="0">I24-H24</f>
        <v>-308908</v>
      </c>
      <c r="K24" s="13">
        <f>(J24/H24)</f>
        <v>-4.4063235452911687E-2</v>
      </c>
      <c r="L24" s="1"/>
    </row>
    <row r="25" spans="1:12" ht="15" customHeight="1" x14ac:dyDescent="0.25">
      <c r="A25" s="14" t="s">
        <v>59</v>
      </c>
      <c r="B25" s="14" t="s">
        <v>36</v>
      </c>
      <c r="C25" s="14" t="s">
        <v>36</v>
      </c>
      <c r="D25" s="15" t="s">
        <v>60</v>
      </c>
      <c r="E25" s="16">
        <v>3294021</v>
      </c>
      <c r="F25" s="16">
        <v>3252970</v>
      </c>
      <c r="G25" s="16">
        <v>2215150</v>
      </c>
      <c r="H25" s="16">
        <v>3432369</v>
      </c>
      <c r="I25" s="16">
        <v>3428272</v>
      </c>
      <c r="J25" s="16">
        <f t="shared" si="0"/>
        <v>-4097</v>
      </c>
      <c r="K25" s="18">
        <f>(J25/H25)</f>
        <v>-1.1936362320018623E-3</v>
      </c>
      <c r="L25" s="1"/>
    </row>
    <row r="26" spans="1:12" ht="15" customHeight="1" x14ac:dyDescent="0.25">
      <c r="A26" s="14" t="s">
        <v>61</v>
      </c>
      <c r="B26" s="14" t="s">
        <v>36</v>
      </c>
      <c r="C26" s="14" t="s">
        <v>36</v>
      </c>
      <c r="D26" s="15" t="s">
        <v>62</v>
      </c>
      <c r="E26" s="16">
        <v>425798</v>
      </c>
      <c r="F26" s="16">
        <v>425798</v>
      </c>
      <c r="G26" s="16">
        <v>267282</v>
      </c>
      <c r="H26" s="16">
        <v>443682</v>
      </c>
      <c r="I26" s="16">
        <v>431637</v>
      </c>
      <c r="J26" s="16">
        <f t="shared" si="0"/>
        <v>-12045</v>
      </c>
      <c r="K26" s="18">
        <f>(J26/H26)</f>
        <v>-2.7147822088793325E-2</v>
      </c>
      <c r="L26" s="1"/>
    </row>
    <row r="27" spans="1:12" ht="15" customHeight="1" x14ac:dyDescent="0.25">
      <c r="A27" s="14" t="s">
        <v>63</v>
      </c>
      <c r="B27" s="14" t="s">
        <v>36</v>
      </c>
      <c r="C27" s="14" t="s">
        <v>36</v>
      </c>
      <c r="D27" s="15" t="s">
        <v>64</v>
      </c>
      <c r="E27" s="16">
        <v>0</v>
      </c>
      <c r="F27" s="16">
        <v>0</v>
      </c>
      <c r="G27" s="16">
        <v>0</v>
      </c>
      <c r="H27" s="16">
        <v>0</v>
      </c>
      <c r="I27" s="16">
        <v>10</v>
      </c>
      <c r="J27" s="16">
        <f t="shared" si="0"/>
        <v>10</v>
      </c>
      <c r="K27" s="18" t="s">
        <v>36</v>
      </c>
      <c r="L27" s="1"/>
    </row>
    <row r="28" spans="1:12" ht="15" customHeight="1" x14ac:dyDescent="0.25">
      <c r="A28" s="14" t="s">
        <v>65</v>
      </c>
      <c r="B28" s="14" t="s">
        <v>36</v>
      </c>
      <c r="C28" s="14" t="s">
        <v>36</v>
      </c>
      <c r="D28" s="15" t="s">
        <v>39</v>
      </c>
      <c r="E28" s="16">
        <v>2915618</v>
      </c>
      <c r="F28" s="16">
        <v>2915618</v>
      </c>
      <c r="G28" s="16">
        <v>982757</v>
      </c>
      <c r="H28" s="16">
        <v>3038074</v>
      </c>
      <c r="I28" s="16">
        <v>2745225</v>
      </c>
      <c r="J28" s="16">
        <f t="shared" si="0"/>
        <v>-292849</v>
      </c>
      <c r="K28" s="18">
        <f>(J28/H28)</f>
        <v>-9.6392977919563513E-2</v>
      </c>
      <c r="L28" s="1"/>
    </row>
    <row r="29" spans="1:12" ht="15" customHeight="1" x14ac:dyDescent="0.25">
      <c r="A29" s="14" t="s">
        <v>36</v>
      </c>
      <c r="B29" s="14" t="s">
        <v>11</v>
      </c>
      <c r="C29" s="14" t="s">
        <v>36</v>
      </c>
      <c r="D29" s="15" t="s">
        <v>66</v>
      </c>
      <c r="E29" s="16">
        <v>2915618</v>
      </c>
      <c r="F29" s="16">
        <v>2915618</v>
      </c>
      <c r="G29" s="16">
        <v>982757</v>
      </c>
      <c r="H29" s="16">
        <v>3038074</v>
      </c>
      <c r="I29" s="16">
        <v>0</v>
      </c>
      <c r="J29" s="16">
        <f t="shared" si="0"/>
        <v>-3038074</v>
      </c>
      <c r="K29" s="18">
        <f>(J29/H29)</f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67</v>
      </c>
      <c r="D30" s="15" t="s">
        <v>68</v>
      </c>
      <c r="E30" s="16">
        <v>2915618</v>
      </c>
      <c r="F30" s="16">
        <v>2915618</v>
      </c>
      <c r="G30" s="16">
        <v>982757</v>
      </c>
      <c r="H30" s="16">
        <v>3038074</v>
      </c>
      <c r="I30" s="16">
        <v>0</v>
      </c>
      <c r="J30" s="16">
        <f t="shared" si="0"/>
        <v>-3038074</v>
      </c>
      <c r="K30" s="18">
        <f>(J30/H30)</f>
        <v>-1</v>
      </c>
      <c r="L30" s="1"/>
    </row>
    <row r="31" spans="1:12" ht="15" customHeight="1" x14ac:dyDescent="0.25">
      <c r="A31" s="14" t="s">
        <v>36</v>
      </c>
      <c r="B31" s="14" t="s">
        <v>49</v>
      </c>
      <c r="C31" s="14" t="s">
        <v>36</v>
      </c>
      <c r="D31" s="15" t="s">
        <v>69</v>
      </c>
      <c r="E31" s="16">
        <v>0</v>
      </c>
      <c r="F31" s="16">
        <v>0</v>
      </c>
      <c r="G31" s="16">
        <v>0</v>
      </c>
      <c r="H31" s="16">
        <v>0</v>
      </c>
      <c r="I31" s="16">
        <v>2745225</v>
      </c>
      <c r="J31" s="16">
        <f t="shared" si="0"/>
        <v>2745225</v>
      </c>
      <c r="K31" s="18" t="s">
        <v>36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67</v>
      </c>
      <c r="D32" s="15" t="s">
        <v>68</v>
      </c>
      <c r="E32" s="16">
        <v>0</v>
      </c>
      <c r="F32" s="16">
        <v>0</v>
      </c>
      <c r="G32" s="16">
        <v>0</v>
      </c>
      <c r="H32" s="16">
        <v>0</v>
      </c>
      <c r="I32" s="16">
        <v>2745225</v>
      </c>
      <c r="J32" s="16">
        <f t="shared" si="0"/>
        <v>2745225</v>
      </c>
      <c r="K32" s="18" t="s">
        <v>36</v>
      </c>
      <c r="L32" s="1"/>
    </row>
    <row r="33" spans="1:12" ht="15" customHeight="1" x14ac:dyDescent="0.25">
      <c r="A33" s="14" t="s">
        <v>70</v>
      </c>
      <c r="B33" s="14" t="s">
        <v>36</v>
      </c>
      <c r="C33" s="14" t="s">
        <v>36</v>
      </c>
      <c r="D33" s="15" t="s">
        <v>71</v>
      </c>
      <c r="E33" s="16">
        <v>10</v>
      </c>
      <c r="F33" s="16">
        <v>325202</v>
      </c>
      <c r="G33" s="16">
        <v>325192</v>
      </c>
      <c r="H33" s="16">
        <v>10</v>
      </c>
      <c r="I33" s="16">
        <v>10</v>
      </c>
      <c r="J33" s="17"/>
      <c r="K33" s="18" t="s">
        <v>36</v>
      </c>
      <c r="L33" s="1"/>
    </row>
    <row r="34" spans="1:12" ht="15" customHeight="1" x14ac:dyDescent="0.25">
      <c r="A34" s="14" t="s">
        <v>36</v>
      </c>
      <c r="B34" s="14" t="s">
        <v>47</v>
      </c>
      <c r="C34" s="14" t="s">
        <v>36</v>
      </c>
      <c r="D34" s="15" t="s">
        <v>72</v>
      </c>
      <c r="E34" s="16">
        <v>10</v>
      </c>
      <c r="F34" s="16">
        <v>325202</v>
      </c>
      <c r="G34" s="16">
        <v>325192</v>
      </c>
      <c r="H34" s="16">
        <v>10</v>
      </c>
      <c r="I34" s="16">
        <v>10</v>
      </c>
      <c r="J34" s="17"/>
      <c r="K34" s="18" t="s">
        <v>36</v>
      </c>
      <c r="L34" s="1"/>
    </row>
    <row r="35" spans="1:12" ht="15" customHeight="1" x14ac:dyDescent="0.25">
      <c r="A35" s="14" t="s">
        <v>73</v>
      </c>
      <c r="B35" s="14" t="s">
        <v>36</v>
      </c>
      <c r="C35" s="14" t="s">
        <v>36</v>
      </c>
      <c r="D35" s="15" t="s">
        <v>74</v>
      </c>
      <c r="E35" s="16">
        <v>92529</v>
      </c>
      <c r="F35" s="16">
        <v>92529</v>
      </c>
      <c r="G35" s="16">
        <v>52201</v>
      </c>
      <c r="H35" s="16">
        <v>96416</v>
      </c>
      <c r="I35" s="16">
        <v>96489</v>
      </c>
      <c r="J35" s="16">
        <f>I35-H35</f>
        <v>73</v>
      </c>
      <c r="K35" s="18">
        <f>(J35/H35)</f>
        <v>7.57135745104547E-4</v>
      </c>
      <c r="L35" s="1"/>
    </row>
    <row r="36" spans="1:12" ht="15" customHeight="1" x14ac:dyDescent="0.25">
      <c r="A36" s="14" t="s">
        <v>36</v>
      </c>
      <c r="B36" s="14" t="s">
        <v>75</v>
      </c>
      <c r="C36" s="14" t="s">
        <v>36</v>
      </c>
      <c r="D36" s="15" t="s">
        <v>76</v>
      </c>
      <c r="E36" s="16">
        <v>23702</v>
      </c>
      <c r="F36" s="16">
        <v>23702</v>
      </c>
      <c r="G36" s="16">
        <v>12820</v>
      </c>
      <c r="H36" s="16">
        <v>24698</v>
      </c>
      <c r="I36" s="16">
        <v>0</v>
      </c>
      <c r="J36" s="16">
        <f>I36-H36</f>
        <v>-24698</v>
      </c>
      <c r="K36" s="18">
        <f>(J36/H36)</f>
        <v>-1</v>
      </c>
      <c r="L36" s="1"/>
    </row>
    <row r="37" spans="1:12" ht="15" customHeight="1" x14ac:dyDescent="0.25">
      <c r="A37" s="14" t="s">
        <v>36</v>
      </c>
      <c r="B37" s="14" t="s">
        <v>38</v>
      </c>
      <c r="C37" s="14" t="s">
        <v>36</v>
      </c>
      <c r="D37" s="15" t="s">
        <v>77</v>
      </c>
      <c r="E37" s="16">
        <v>0</v>
      </c>
      <c r="F37" s="16">
        <v>0</v>
      </c>
      <c r="G37" s="16">
        <v>0</v>
      </c>
      <c r="H37" s="16">
        <v>0</v>
      </c>
      <c r="I37" s="16">
        <v>21882</v>
      </c>
      <c r="J37" s="16">
        <f>I37-H37</f>
        <v>21882</v>
      </c>
      <c r="K37" s="18" t="s">
        <v>36</v>
      </c>
      <c r="L37" s="1"/>
    </row>
    <row r="38" spans="1:12" ht="15" customHeight="1" x14ac:dyDescent="0.25">
      <c r="A38" s="14" t="s">
        <v>36</v>
      </c>
      <c r="B38" s="14" t="s">
        <v>7</v>
      </c>
      <c r="C38" s="14" t="s">
        <v>36</v>
      </c>
      <c r="D38" s="15" t="s">
        <v>78</v>
      </c>
      <c r="E38" s="16">
        <v>6727</v>
      </c>
      <c r="F38" s="16">
        <v>6727</v>
      </c>
      <c r="G38" s="16">
        <v>6597</v>
      </c>
      <c r="H38" s="16">
        <v>7010</v>
      </c>
      <c r="I38" s="16">
        <v>9899</v>
      </c>
      <c r="J38" s="16">
        <f>I38-H38</f>
        <v>2889</v>
      </c>
      <c r="K38" s="18">
        <f>(J38/H38)</f>
        <v>0.41212553495007131</v>
      </c>
      <c r="L38" s="1"/>
    </row>
    <row r="39" spans="1:12" ht="15" customHeight="1" x14ac:dyDescent="0.25">
      <c r="A39" s="14" t="s">
        <v>36</v>
      </c>
      <c r="B39" s="14" t="s">
        <v>79</v>
      </c>
      <c r="C39" s="14" t="s">
        <v>36</v>
      </c>
      <c r="D39" s="15" t="s">
        <v>80</v>
      </c>
      <c r="E39" s="16">
        <v>62100</v>
      </c>
      <c r="F39" s="16">
        <v>62100</v>
      </c>
      <c r="G39" s="16">
        <v>32784</v>
      </c>
      <c r="H39" s="16">
        <v>64708</v>
      </c>
      <c r="I39" s="16">
        <v>64708</v>
      </c>
      <c r="J39" s="17"/>
      <c r="K39" s="18" t="s">
        <v>36</v>
      </c>
      <c r="L39" s="1"/>
    </row>
    <row r="40" spans="1:12" ht="15" customHeight="1" x14ac:dyDescent="0.25">
      <c r="A40" s="14" t="s">
        <v>81</v>
      </c>
      <c r="B40" s="14" t="s">
        <v>36</v>
      </c>
      <c r="C40" s="14" t="s">
        <v>36</v>
      </c>
      <c r="D40" s="15" t="s">
        <v>82</v>
      </c>
      <c r="E40" s="16">
        <v>10</v>
      </c>
      <c r="F40" s="16">
        <v>26041</v>
      </c>
      <c r="G40" s="16">
        <v>26041</v>
      </c>
      <c r="H40" s="16">
        <v>10</v>
      </c>
      <c r="I40" s="16">
        <v>10</v>
      </c>
      <c r="J40" s="17"/>
      <c r="K40" s="18" t="s">
        <v>36</v>
      </c>
      <c r="L40" s="1"/>
    </row>
    <row r="41" spans="1:12" ht="14.25" customHeight="1" x14ac:dyDescent="0.25">
      <c r="A41" s="14" t="s">
        <v>36</v>
      </c>
      <c r="B41" s="14" t="s">
        <v>79</v>
      </c>
      <c r="C41" s="14" t="s">
        <v>36</v>
      </c>
      <c r="D41" s="15" t="s">
        <v>83</v>
      </c>
      <c r="E41" s="16">
        <v>10</v>
      </c>
      <c r="F41" s="16">
        <v>26041</v>
      </c>
      <c r="G41" s="16">
        <v>26041</v>
      </c>
      <c r="H41" s="16">
        <v>10</v>
      </c>
      <c r="I41" s="16">
        <v>10</v>
      </c>
      <c r="J41" s="17"/>
      <c r="K41" s="18" t="s">
        <v>36</v>
      </c>
      <c r="L41" s="1"/>
    </row>
    <row r="42" spans="1:12" ht="7.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9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3.5" customHeight="1" x14ac:dyDescent="0.25">
      <c r="A44" s="23" t="s">
        <v>84</v>
      </c>
      <c r="B44" s="24"/>
      <c r="C44" s="24"/>
      <c r="D44" s="24"/>
      <c r="E44" s="20">
        <v>6727966</v>
      </c>
      <c r="F44" s="20">
        <v>6686915</v>
      </c>
      <c r="G44" s="20">
        <v>3517390</v>
      </c>
      <c r="H44" s="20">
        <v>7010541</v>
      </c>
      <c r="I44" s="20">
        <v>6701633</v>
      </c>
      <c r="J44" s="20">
        <v>-308908</v>
      </c>
      <c r="K44" s="21">
        <v>-4.406336115857535E-2</v>
      </c>
      <c r="L44" s="1"/>
    </row>
    <row r="45" spans="1:12" ht="15" customHeight="1" x14ac:dyDescent="0.25">
      <c r="A45" s="25" t="s">
        <v>85</v>
      </c>
      <c r="B45" s="26"/>
      <c r="C45" s="26"/>
      <c r="D45" s="26"/>
      <c r="E45" s="26"/>
      <c r="F45" s="26"/>
      <c r="G45" s="26"/>
      <c r="H45" s="26"/>
      <c r="I45" s="26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" right="0.7" top="0.75" bottom="0.75" header="0.3" footer="0.3"/>
  <pageSetup scale="69" fitToHeight="0" orientation="landscape" r:id="rId1"/>
  <ignoredErrors>
    <ignoredError sqref="E9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2024-09-26T00:33:26Z</dcterms:created>
  <dcterms:modified xsi:type="dcterms:W3CDTF">2024-09-26T04:12:52Z</dcterms:modified>
</cp:coreProperties>
</file>