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24" documentId="11_4220C7496B727D6BD8B653B8068AE2C9D1A725B3" xr6:coauthVersionLast="47" xr6:coauthVersionMax="47" xr10:uidLastSave="{949E0A87-8FA0-405C-8A16-4AEA3C706E52}"/>
  <bookViews>
    <workbookView xWindow="-120" yWindow="-120" windowWidth="29040" windowHeight="15840" xr2:uid="{00000000-000D-0000-FFFF-FFFF00000000}"/>
  </bookViews>
  <sheets>
    <sheet name="cuadro Comparativo analitico" sheetId="1" r:id="rId1"/>
  </sheets>
  <definedNames>
    <definedName name="_xlnm.Print_Area" localSheetId="0">'cuadro Comparativo analitico'!$A$1:$K$50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1" l="1"/>
  <c r="K30" i="1" s="1"/>
  <c r="J29" i="1"/>
  <c r="K29" i="1" s="1"/>
  <c r="J28" i="1"/>
  <c r="K28" i="1" s="1"/>
  <c r="J24" i="1"/>
  <c r="K24" i="1" s="1"/>
  <c r="J23" i="1"/>
  <c r="K23" i="1" s="1"/>
  <c r="J19" i="1"/>
  <c r="K19" i="1" s="1"/>
  <c r="J18" i="1"/>
  <c r="K18" i="1" s="1"/>
  <c r="J12" i="1"/>
  <c r="K12" i="1" s="1"/>
</calcChain>
</file>

<file path=xl/sharedStrings.xml><?xml version="1.0" encoding="utf-8"?>
<sst xmlns="http://schemas.openxmlformats.org/spreadsheetml/2006/main" count="204" uniqueCount="94">
  <si>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</si>
  <si>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</si>
  <si>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</si>
  <si>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</si>
  <si>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</si>
  <si>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DEL INTERIOR Y SEGURIDAD PÚBLICA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</si>
  <si>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</si>
  <si>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05</t>
    </r>
  </si>
  <si>
    <r>
      <rPr>
        <sz val="10"/>
        <rFont val="Times New Roman"/>
      </rPr>
      <t>Capítulo:</t>
    </r>
  </si>
  <si>
    <r>
      <rPr>
        <sz val="10"/>
        <rFont val="Times New Roman"/>
      </rPr>
      <t>HOSPITAL DE CARABINEROS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</si>
  <si>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</si>
  <si>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32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</si>
  <si>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</si>
  <si>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</si>
  <si>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</si>
  <si>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</si>
  <si>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</si>
  <si>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</si>
  <si>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</si>
  <si>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</si>
  <si>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</si>
  <si>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</si>
  <si>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</si>
  <si>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</si>
  <si>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</si>
  <si>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</si>
  <si>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</si>
  <si>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</si>
  <si>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</si>
  <si>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</si>
  <si>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</si>
  <si>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</si>
  <si>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</si>
  <si>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</si>
  <si>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</si>
  <si>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</si>
  <si>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</si>
  <si>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</si>
  <si>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</si>
  <si>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</si>
  <si>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</si>
  <si>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</si>
  <si>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</si>
  <si>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03</t>
    </r>
  </si>
  <si>
    <r>
      <rPr>
        <sz val="10"/>
        <rFont val="Times New Roman"/>
      </rPr>
      <t>De Otras Entidades Públicas</t>
    </r>
  </si>
  <si>
    <r>
      <rPr>
        <sz val="10"/>
        <rFont val="Times New Roman"/>
      </rPr>
      <t>007</t>
    </r>
  </si>
  <si>
    <r>
      <rPr>
        <sz val="10"/>
        <rFont val="Times New Roman"/>
      </rPr>
      <t>Fondo para Hospitales</t>
    </r>
  </si>
  <si>
    <r>
      <rPr>
        <sz val="10"/>
        <rFont val="Times New Roman"/>
      </rPr>
      <t>07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</si>
  <si>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</si>
  <si>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Venta de Servicios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</si>
  <si>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</si>
  <si>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</si>
  <si>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</si>
  <si>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</si>
  <si>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</si>
  <si>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</si>
  <si>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</si>
  <si>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</si>
  <si>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</si>
  <si>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</si>
  <si>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10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</si>
  <si>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</si>
  <si>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</si>
  <si>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</si>
  <si>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</si>
  <si>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</si>
  <si>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</si>
  <si>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</si>
  <si>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</si>
  <si>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</si>
  <si>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</si>
  <si>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Previsionales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</si>
  <si>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</si>
  <si>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</si>
  <si>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</si>
  <si>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26</t>
    </r>
  </si>
  <si>
    <r>
      <rPr>
        <sz val="10"/>
        <rFont val="Times New Roman"/>
      </rPr>
      <t>OTROS GASTOS CORRIENTES</t>
    </r>
  </si>
  <si>
    <r>
      <rPr>
        <sz val="10"/>
        <rFont val="Times New Roman"/>
      </rPr>
      <t>Devoluciones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</si>
  <si>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</si>
  <si>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</si>
  <si>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</si>
  <si>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</si>
  <si>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</si>
  <si>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</si>
  <si>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</si>
  <si>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</si>
  <si>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</si>
  <si>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</si>
  <si>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Proyectos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</si>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</sst>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0" fontId="0" fillId="37" borderId="14" xfId="0" applyFill="1" applyBorder="1" applyAlignment="1" applyProtection="1">
      <alignment wrapText="1"/>
      <protection locked="0"/>
    </xf>
    <xf numFmtId="164" fontId="3" fillId="38" borderId="14" xfId="0" applyNumberFormat="1" applyFont="1" applyFill="1" applyBorder="1" applyAlignment="1">
      <alignment horizontal="right" vertical="top" wrapText="1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0" fontId="0" fillId="37" borderId="15" xfId="0" applyFill="1" applyBorder="1" applyAlignment="1" applyProtection="1">
      <alignment wrapText="1"/>
      <protection locked="0"/>
    </xf>
    <xf numFmtId="164" fontId="3" fillId="38" borderId="15" xfId="0" applyNumberFormat="1" applyFont="1" applyFill="1" applyBorder="1" applyAlignment="1">
      <alignment horizontal="right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K50"/>
  <sheetViews>
    <sheetView tabSelected="1" view="pageBreakPreview" topLeftCell="A16" zoomScale="80" zoomScaleNormal="100" zoomScaleSheetLayoutView="80" workbookViewId="0">
      <selection activeCell="M10" sqref="M10"/>
    </sheetView>
  </sheetViews>
  <sheetFormatPr baseColWidth="10" defaultColWidth="9.140625" defaultRowHeight="15" x14ac:dyDescent="0.25"/>
  <cols>
    <col min="1" max="1" width="6.28515625" customWidth="1"/>
    <col min="2" max="2" width="6.42578125" customWidth="1"/>
    <col min="3" max="3" width="6.7109375" customWidth="1"/>
    <col min="4" max="4" width="40.28515625" customWidth="1"/>
    <col min="5" max="5" width="16" customWidth="1"/>
    <col min="6" max="7" width="15.85546875" customWidth="1"/>
    <col min="8" max="8" width="15.42578125" customWidth="1"/>
    <col min="9" max="9" width="16.7109375" customWidth="1"/>
    <col min="10" max="10" width="16.85546875" customWidth="1"/>
    <col min="11" max="11" width="13.28515625" customWidth="1"/>
  </cols>
  <sheetData>
    <row r="1" spans="1:11" ht="17.100000000000001" customHeight="1" x14ac:dyDescent="0.25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1"/>
      <c r="K1" s="1"/>
    </row>
    <row r="2" spans="1:11" ht="17.100000000000001" customHeight="1" x14ac:dyDescent="0.25">
      <c r="A2" s="48" t="s">
        <v>1</v>
      </c>
      <c r="B2" s="49"/>
      <c r="C2" s="49"/>
      <c r="D2" s="49"/>
      <c r="E2" s="49"/>
      <c r="F2" s="49"/>
      <c r="G2" s="49"/>
      <c r="H2" s="49"/>
      <c r="I2" s="49"/>
      <c r="J2" s="1"/>
      <c r="K2" s="1"/>
    </row>
    <row r="3" spans="1:11" ht="15" customHeight="1" x14ac:dyDescent="0.25">
      <c r="A3" s="50" t="s">
        <v>2</v>
      </c>
      <c r="B3" s="51"/>
      <c r="C3" s="51"/>
      <c r="D3" s="51"/>
      <c r="E3" s="51"/>
      <c r="F3" s="51"/>
      <c r="G3" s="51"/>
      <c r="H3" s="51"/>
      <c r="I3" s="51"/>
      <c r="J3" s="1"/>
      <c r="K3" s="1"/>
    </row>
    <row r="4" spans="1:11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</row>
    <row r="5" spans="1:11" ht="15" customHeight="1" x14ac:dyDescent="0.25">
      <c r="A5" s="52" t="s">
        <v>4</v>
      </c>
      <c r="B5" s="53"/>
      <c r="C5" s="54" t="s">
        <v>5</v>
      </c>
      <c r="D5" s="55"/>
      <c r="E5" s="55"/>
      <c r="F5" s="55"/>
      <c r="G5" s="1"/>
      <c r="H5" s="2" t="s">
        <v>6</v>
      </c>
      <c r="I5" s="2" t="s">
        <v>7</v>
      </c>
      <c r="J5" s="1"/>
      <c r="K5" s="1"/>
    </row>
    <row r="6" spans="1:11" ht="15" customHeight="1" x14ac:dyDescent="0.25">
      <c r="A6" s="38" t="s">
        <v>8</v>
      </c>
      <c r="B6" s="39"/>
      <c r="C6" s="40" t="s">
        <v>9</v>
      </c>
      <c r="D6" s="41"/>
      <c r="E6" s="41"/>
      <c r="F6" s="41"/>
      <c r="G6" s="1"/>
      <c r="H6" s="2" t="s">
        <v>10</v>
      </c>
      <c r="I6" s="2" t="s">
        <v>11</v>
      </c>
      <c r="J6" s="1"/>
      <c r="K6" s="1"/>
    </row>
    <row r="7" spans="1:11" ht="15" customHeight="1" x14ac:dyDescent="0.25">
      <c r="A7" s="42" t="s">
        <v>12</v>
      </c>
      <c r="B7" s="43"/>
      <c r="C7" s="44" t="s">
        <v>9</v>
      </c>
      <c r="D7" s="45"/>
      <c r="E7" s="45"/>
      <c r="F7" s="45"/>
      <c r="G7" s="1"/>
      <c r="H7" s="2" t="s">
        <v>13</v>
      </c>
      <c r="I7" s="2" t="s">
        <v>14</v>
      </c>
      <c r="J7" s="1"/>
      <c r="K7" s="1"/>
    </row>
    <row r="8" spans="1:11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</row>
    <row r="9" spans="1:11" ht="15" customHeight="1" x14ac:dyDescent="0.25">
      <c r="A9" s="46" t="s">
        <v>16</v>
      </c>
      <c r="B9" s="46" t="s">
        <v>17</v>
      </c>
      <c r="C9" s="46" t="s">
        <v>18</v>
      </c>
      <c r="D9" s="46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</row>
    <row r="10" spans="1:11" ht="80.099999999999994" customHeight="1" x14ac:dyDescent="0.25">
      <c r="A10" s="47"/>
      <c r="B10" s="47"/>
      <c r="C10" s="47"/>
      <c r="D10" s="47"/>
      <c r="E10" s="6" t="s">
        <v>27</v>
      </c>
      <c r="F10" s="7" t="s">
        <v>28</v>
      </c>
      <c r="G10" s="7" t="s">
        <v>29</v>
      </c>
      <c r="H10" s="7" t="s">
        <v>30</v>
      </c>
      <c r="I10" s="7" t="s">
        <v>31</v>
      </c>
      <c r="J10" s="32" t="s">
        <v>32</v>
      </c>
      <c r="K10" s="32" t="s">
        <v>33</v>
      </c>
    </row>
    <row r="11" spans="1:11" ht="30" customHeight="1" x14ac:dyDescent="0.25">
      <c r="A11" s="47"/>
      <c r="B11" s="47"/>
      <c r="C11" s="47"/>
      <c r="D11" s="47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33"/>
      <c r="K11" s="33"/>
    </row>
    <row r="12" spans="1:11" ht="15" customHeight="1" x14ac:dyDescent="0.25">
      <c r="A12" s="10" t="s">
        <v>36</v>
      </c>
      <c r="B12" s="10" t="s">
        <v>36</v>
      </c>
      <c r="C12" s="10" t="s">
        <v>36</v>
      </c>
      <c r="D12" s="11" t="s">
        <v>37</v>
      </c>
      <c r="E12" s="12">
        <v>47431465</v>
      </c>
      <c r="F12" s="12">
        <v>48077140</v>
      </c>
      <c r="G12" s="12">
        <v>43645904</v>
      </c>
      <c r="H12" s="12">
        <v>49423586</v>
      </c>
      <c r="I12" s="12">
        <v>54218057</v>
      </c>
      <c r="J12" s="12">
        <f>I12-H12</f>
        <v>4794471</v>
      </c>
      <c r="K12" s="13">
        <f>(J12/H12)</f>
        <v>9.7007752533375458E-2</v>
      </c>
    </row>
    <row r="13" spans="1:11" x14ac:dyDescent="0.25">
      <c r="A13" s="14" t="s">
        <v>7</v>
      </c>
      <c r="B13" s="14" t="s">
        <v>36</v>
      </c>
      <c r="C13" s="14" t="s">
        <v>36</v>
      </c>
      <c r="D13" s="15" t="s">
        <v>38</v>
      </c>
      <c r="E13" s="16">
        <v>13607828</v>
      </c>
      <c r="F13" s="16">
        <v>13607828</v>
      </c>
      <c r="G13" s="16">
        <v>8468524</v>
      </c>
      <c r="H13" s="16">
        <v>14179356</v>
      </c>
      <c r="I13" s="16">
        <v>14179356</v>
      </c>
      <c r="J13" s="17"/>
      <c r="K13" s="18" t="s">
        <v>36</v>
      </c>
    </row>
    <row r="14" spans="1:11" x14ac:dyDescent="0.25">
      <c r="A14" s="14" t="s">
        <v>36</v>
      </c>
      <c r="B14" s="14" t="s">
        <v>39</v>
      </c>
      <c r="C14" s="14" t="s">
        <v>36</v>
      </c>
      <c r="D14" s="15" t="s">
        <v>40</v>
      </c>
      <c r="E14" s="16">
        <v>10</v>
      </c>
      <c r="F14" s="16">
        <v>10</v>
      </c>
      <c r="G14" s="16">
        <v>0</v>
      </c>
      <c r="H14" s="16">
        <v>10</v>
      </c>
      <c r="I14" s="16">
        <v>10</v>
      </c>
      <c r="J14" s="17"/>
      <c r="K14" s="18" t="s">
        <v>36</v>
      </c>
    </row>
    <row r="15" spans="1:11" x14ac:dyDescent="0.25">
      <c r="A15" s="14" t="s">
        <v>36</v>
      </c>
      <c r="B15" s="14" t="s">
        <v>36</v>
      </c>
      <c r="C15" s="14" t="s">
        <v>41</v>
      </c>
      <c r="D15" s="15" t="s">
        <v>42</v>
      </c>
      <c r="E15" s="16">
        <v>10</v>
      </c>
      <c r="F15" s="16">
        <v>10</v>
      </c>
      <c r="G15" s="16">
        <v>0</v>
      </c>
      <c r="H15" s="16">
        <v>10</v>
      </c>
      <c r="I15" s="16">
        <v>10</v>
      </c>
      <c r="J15" s="17"/>
      <c r="K15" s="18" t="s">
        <v>36</v>
      </c>
    </row>
    <row r="16" spans="1:11" x14ac:dyDescent="0.25">
      <c r="A16" s="14" t="s">
        <v>36</v>
      </c>
      <c r="B16" s="14" t="s">
        <v>43</v>
      </c>
      <c r="C16" s="14" t="s">
        <v>36</v>
      </c>
      <c r="D16" s="15" t="s">
        <v>44</v>
      </c>
      <c r="E16" s="16">
        <v>13607818</v>
      </c>
      <c r="F16" s="16">
        <v>13607818</v>
      </c>
      <c r="G16" s="16">
        <v>8468524</v>
      </c>
      <c r="H16" s="16">
        <v>14179346</v>
      </c>
      <c r="I16" s="16">
        <v>14179346</v>
      </c>
      <c r="J16" s="17"/>
      <c r="K16" s="18" t="s">
        <v>36</v>
      </c>
    </row>
    <row r="17" spans="1:11" x14ac:dyDescent="0.25">
      <c r="A17" s="14" t="s">
        <v>36</v>
      </c>
      <c r="B17" s="14" t="s">
        <v>36</v>
      </c>
      <c r="C17" s="14" t="s">
        <v>45</v>
      </c>
      <c r="D17" s="15" t="s">
        <v>46</v>
      </c>
      <c r="E17" s="16">
        <v>13607818</v>
      </c>
      <c r="F17" s="16">
        <v>13607818</v>
      </c>
      <c r="G17" s="16">
        <v>8468524</v>
      </c>
      <c r="H17" s="16">
        <v>14179346</v>
      </c>
      <c r="I17" s="16">
        <v>14179346</v>
      </c>
      <c r="J17" s="17"/>
      <c r="K17" s="18" t="s">
        <v>36</v>
      </c>
    </row>
    <row r="18" spans="1:11" x14ac:dyDescent="0.25">
      <c r="A18" s="14" t="s">
        <v>47</v>
      </c>
      <c r="B18" s="14" t="s">
        <v>36</v>
      </c>
      <c r="C18" s="14" t="s">
        <v>36</v>
      </c>
      <c r="D18" s="15" t="s">
        <v>48</v>
      </c>
      <c r="E18" s="16">
        <v>21530817</v>
      </c>
      <c r="F18" s="16">
        <v>21104397</v>
      </c>
      <c r="G18" s="16">
        <v>22333964</v>
      </c>
      <c r="H18" s="16">
        <v>22435112</v>
      </c>
      <c r="I18" s="16">
        <v>22435111</v>
      </c>
      <c r="J18" s="16">
        <f>I18-H18</f>
        <v>-1</v>
      </c>
      <c r="K18" s="18">
        <f>(J18/H18)</f>
        <v>-4.4572988982626876E-8</v>
      </c>
    </row>
    <row r="19" spans="1:11" x14ac:dyDescent="0.25">
      <c r="A19" s="14" t="s">
        <v>36</v>
      </c>
      <c r="B19" s="14" t="s">
        <v>39</v>
      </c>
      <c r="C19" s="14" t="s">
        <v>36</v>
      </c>
      <c r="D19" s="15" t="s">
        <v>49</v>
      </c>
      <c r="E19" s="16">
        <v>21530817</v>
      </c>
      <c r="F19" s="16">
        <v>21104397</v>
      </c>
      <c r="G19" s="16">
        <v>22333964</v>
      </c>
      <c r="H19" s="16">
        <v>22435112</v>
      </c>
      <c r="I19" s="16">
        <v>22435111</v>
      </c>
      <c r="J19" s="16">
        <f>I19-H19</f>
        <v>-1</v>
      </c>
      <c r="K19" s="18">
        <f>(J19/H19)</f>
        <v>-4.4572988982626876E-8</v>
      </c>
    </row>
    <row r="20" spans="1:11" x14ac:dyDescent="0.25">
      <c r="A20" s="14" t="s">
        <v>50</v>
      </c>
      <c r="B20" s="14" t="s">
        <v>36</v>
      </c>
      <c r="C20" s="14" t="s">
        <v>36</v>
      </c>
      <c r="D20" s="15" t="s">
        <v>51</v>
      </c>
      <c r="E20" s="16">
        <v>284864</v>
      </c>
      <c r="F20" s="16">
        <v>1356959</v>
      </c>
      <c r="G20" s="16">
        <v>214810</v>
      </c>
      <c r="H20" s="16">
        <v>296828</v>
      </c>
      <c r="I20" s="16">
        <v>296828</v>
      </c>
      <c r="J20" s="17"/>
      <c r="K20" s="18" t="s">
        <v>36</v>
      </c>
    </row>
    <row r="21" spans="1:11" ht="25.5" x14ac:dyDescent="0.25">
      <c r="A21" s="14" t="s">
        <v>36</v>
      </c>
      <c r="B21" s="14" t="s">
        <v>14</v>
      </c>
      <c r="C21" s="14" t="s">
        <v>36</v>
      </c>
      <c r="D21" s="15" t="s">
        <v>52</v>
      </c>
      <c r="E21" s="16">
        <v>10</v>
      </c>
      <c r="F21" s="16">
        <v>10</v>
      </c>
      <c r="G21" s="16">
        <v>0</v>
      </c>
      <c r="H21" s="16">
        <v>10</v>
      </c>
      <c r="I21" s="16">
        <v>10</v>
      </c>
      <c r="J21" s="17"/>
      <c r="K21" s="18" t="s">
        <v>36</v>
      </c>
    </row>
    <row r="22" spans="1:11" x14ac:dyDescent="0.25">
      <c r="A22" s="14" t="s">
        <v>36</v>
      </c>
      <c r="B22" s="14" t="s">
        <v>53</v>
      </c>
      <c r="C22" s="14" t="s">
        <v>36</v>
      </c>
      <c r="D22" s="15" t="s">
        <v>54</v>
      </c>
      <c r="E22" s="16">
        <v>284854</v>
      </c>
      <c r="F22" s="16">
        <v>1356949</v>
      </c>
      <c r="G22" s="16">
        <v>214810</v>
      </c>
      <c r="H22" s="16">
        <v>296818</v>
      </c>
      <c r="I22" s="16">
        <v>296818</v>
      </c>
      <c r="J22" s="17"/>
      <c r="K22" s="18" t="s">
        <v>36</v>
      </c>
    </row>
    <row r="23" spans="1:11" x14ac:dyDescent="0.25">
      <c r="A23" s="14" t="s">
        <v>55</v>
      </c>
      <c r="B23" s="14" t="s">
        <v>36</v>
      </c>
      <c r="C23" s="14" t="s">
        <v>36</v>
      </c>
      <c r="D23" s="15" t="s">
        <v>56</v>
      </c>
      <c r="E23" s="16">
        <v>4620066</v>
      </c>
      <c r="F23" s="16">
        <v>4620066</v>
      </c>
      <c r="G23" s="16">
        <v>2745000</v>
      </c>
      <c r="H23" s="16">
        <v>4814109</v>
      </c>
      <c r="I23" s="16">
        <v>9608581</v>
      </c>
      <c r="J23" s="16">
        <f>I23-H23</f>
        <v>4794472</v>
      </c>
      <c r="K23" s="18">
        <f>(J23/H23)</f>
        <v>0.99592094819622901</v>
      </c>
    </row>
    <row r="24" spans="1:11" x14ac:dyDescent="0.25">
      <c r="A24" s="14" t="s">
        <v>36</v>
      </c>
      <c r="B24" s="14" t="s">
        <v>14</v>
      </c>
      <c r="C24" s="14" t="s">
        <v>36</v>
      </c>
      <c r="D24" s="15" t="s">
        <v>57</v>
      </c>
      <c r="E24" s="16">
        <v>4620066</v>
      </c>
      <c r="F24" s="16">
        <v>4620066</v>
      </c>
      <c r="G24" s="16">
        <v>2745000</v>
      </c>
      <c r="H24" s="16">
        <v>4814109</v>
      </c>
      <c r="I24" s="16">
        <v>9608581</v>
      </c>
      <c r="J24" s="16">
        <f>I24-H24</f>
        <v>4794472</v>
      </c>
      <c r="K24" s="18">
        <f>(J24/H24)</f>
        <v>0.99592094819622901</v>
      </c>
    </row>
    <row r="25" spans="1:11" x14ac:dyDescent="0.25">
      <c r="A25" s="14" t="s">
        <v>58</v>
      </c>
      <c r="B25" s="14" t="s">
        <v>36</v>
      </c>
      <c r="C25" s="14" t="s">
        <v>36</v>
      </c>
      <c r="D25" s="15" t="s">
        <v>59</v>
      </c>
      <c r="E25" s="16">
        <v>7387880</v>
      </c>
      <c r="F25" s="16">
        <v>7387880</v>
      </c>
      <c r="G25" s="16">
        <v>9883606</v>
      </c>
      <c r="H25" s="16">
        <v>7698171</v>
      </c>
      <c r="I25" s="16">
        <v>7698171</v>
      </c>
      <c r="J25" s="17"/>
      <c r="K25" s="18" t="s">
        <v>36</v>
      </c>
    </row>
    <row r="26" spans="1:11" x14ac:dyDescent="0.25">
      <c r="A26" s="14" t="s">
        <v>36</v>
      </c>
      <c r="B26" s="14" t="s">
        <v>60</v>
      </c>
      <c r="C26" s="14" t="s">
        <v>36</v>
      </c>
      <c r="D26" s="15" t="s">
        <v>61</v>
      </c>
      <c r="E26" s="16">
        <v>7387880</v>
      </c>
      <c r="F26" s="16">
        <v>7387880</v>
      </c>
      <c r="G26" s="16">
        <v>9883606</v>
      </c>
      <c r="H26" s="16">
        <v>7698171</v>
      </c>
      <c r="I26" s="16">
        <v>7698171</v>
      </c>
      <c r="J26" s="17"/>
      <c r="K26" s="18" t="s">
        <v>36</v>
      </c>
    </row>
    <row r="27" spans="1:11" x14ac:dyDescent="0.25">
      <c r="A27" s="14" t="s">
        <v>62</v>
      </c>
      <c r="B27" s="14" t="s">
        <v>36</v>
      </c>
      <c r="C27" s="14" t="s">
        <v>36</v>
      </c>
      <c r="D27" s="15" t="s">
        <v>63</v>
      </c>
      <c r="E27" s="16">
        <v>10</v>
      </c>
      <c r="F27" s="16">
        <v>10</v>
      </c>
      <c r="G27" s="16">
        <v>0</v>
      </c>
      <c r="H27" s="16">
        <v>10</v>
      </c>
      <c r="I27" s="16">
        <v>10</v>
      </c>
      <c r="J27" s="17"/>
      <c r="K27" s="18" t="s">
        <v>36</v>
      </c>
    </row>
    <row r="28" spans="1:11" x14ac:dyDescent="0.25">
      <c r="A28" s="10" t="s">
        <v>36</v>
      </c>
      <c r="B28" s="10" t="s">
        <v>36</v>
      </c>
      <c r="C28" s="10" t="s">
        <v>36</v>
      </c>
      <c r="D28" s="11" t="s">
        <v>64</v>
      </c>
      <c r="E28" s="12">
        <v>47431465</v>
      </c>
      <c r="F28" s="12">
        <v>48077140</v>
      </c>
      <c r="G28" s="12">
        <v>33373813</v>
      </c>
      <c r="H28" s="12">
        <v>49423586</v>
      </c>
      <c r="I28" s="12">
        <v>54218057</v>
      </c>
      <c r="J28" s="12">
        <f>I28-H28</f>
        <v>4794471</v>
      </c>
      <c r="K28" s="13">
        <f>(J28/H28)</f>
        <v>9.7007752533375458E-2</v>
      </c>
    </row>
    <row r="29" spans="1:11" x14ac:dyDescent="0.25">
      <c r="A29" s="14" t="s">
        <v>65</v>
      </c>
      <c r="B29" s="14" t="s">
        <v>36</v>
      </c>
      <c r="C29" s="14" t="s">
        <v>36</v>
      </c>
      <c r="D29" s="15" t="s">
        <v>66</v>
      </c>
      <c r="E29" s="16">
        <v>33823617</v>
      </c>
      <c r="F29" s="16">
        <v>33397197</v>
      </c>
      <c r="G29" s="16">
        <v>21403855</v>
      </c>
      <c r="H29" s="16">
        <v>35244209</v>
      </c>
      <c r="I29" s="16">
        <v>40038681</v>
      </c>
      <c r="J29" s="16">
        <f>I29-H29</f>
        <v>4794472</v>
      </c>
      <c r="K29" s="18">
        <f>(J29/H29)</f>
        <v>0.13603573852373876</v>
      </c>
    </row>
    <row r="30" spans="1:11" x14ac:dyDescent="0.25">
      <c r="A30" s="14" t="s">
        <v>67</v>
      </c>
      <c r="B30" s="14" t="s">
        <v>36</v>
      </c>
      <c r="C30" s="14" t="s">
        <v>36</v>
      </c>
      <c r="D30" s="15" t="s">
        <v>68</v>
      </c>
      <c r="E30" s="16">
        <v>8929785</v>
      </c>
      <c r="F30" s="16">
        <v>8929785</v>
      </c>
      <c r="G30" s="16">
        <v>4708395</v>
      </c>
      <c r="H30" s="16">
        <v>9304836</v>
      </c>
      <c r="I30" s="16">
        <v>9304835</v>
      </c>
      <c r="J30" s="16">
        <f>I30-H30</f>
        <v>-1</v>
      </c>
      <c r="K30" s="18">
        <f>(J30/H30)</f>
        <v>-1.0747099680209301E-7</v>
      </c>
    </row>
    <row r="31" spans="1:11" x14ac:dyDescent="0.25">
      <c r="A31" s="14" t="s">
        <v>69</v>
      </c>
      <c r="B31" s="14" t="s">
        <v>36</v>
      </c>
      <c r="C31" s="14" t="s">
        <v>36</v>
      </c>
      <c r="D31" s="15" t="s">
        <v>70</v>
      </c>
      <c r="E31" s="16">
        <v>188872</v>
      </c>
      <c r="F31" s="16">
        <v>188872</v>
      </c>
      <c r="G31" s="16">
        <v>105008</v>
      </c>
      <c r="H31" s="16">
        <v>196805</v>
      </c>
      <c r="I31" s="16">
        <v>196805</v>
      </c>
      <c r="J31" s="17"/>
      <c r="K31" s="18" t="s">
        <v>36</v>
      </c>
    </row>
    <row r="32" spans="1:11" x14ac:dyDescent="0.25">
      <c r="A32" s="14" t="s">
        <v>36</v>
      </c>
      <c r="B32" s="14" t="s">
        <v>14</v>
      </c>
      <c r="C32" s="14" t="s">
        <v>36</v>
      </c>
      <c r="D32" s="15" t="s">
        <v>71</v>
      </c>
      <c r="E32" s="16">
        <v>188872</v>
      </c>
      <c r="F32" s="16">
        <v>188872</v>
      </c>
      <c r="G32" s="16">
        <v>105008</v>
      </c>
      <c r="H32" s="16">
        <v>196805</v>
      </c>
      <c r="I32" s="16">
        <v>196805</v>
      </c>
      <c r="J32" s="17"/>
      <c r="K32" s="18" t="s">
        <v>36</v>
      </c>
    </row>
    <row r="33" spans="1:11" x14ac:dyDescent="0.25">
      <c r="A33" s="14" t="s">
        <v>72</v>
      </c>
      <c r="B33" s="14" t="s">
        <v>36</v>
      </c>
      <c r="C33" s="14" t="s">
        <v>36</v>
      </c>
      <c r="D33" s="15" t="s">
        <v>73</v>
      </c>
      <c r="E33" s="16">
        <v>20</v>
      </c>
      <c r="F33" s="16">
        <v>20</v>
      </c>
      <c r="G33" s="16">
        <v>5102050</v>
      </c>
      <c r="H33" s="16">
        <v>20</v>
      </c>
      <c r="I33" s="16">
        <v>20</v>
      </c>
      <c r="J33" s="17"/>
      <c r="K33" s="18" t="s">
        <v>36</v>
      </c>
    </row>
    <row r="34" spans="1:11" x14ac:dyDescent="0.25">
      <c r="A34" s="14" t="s">
        <v>36</v>
      </c>
      <c r="B34" s="14" t="s">
        <v>53</v>
      </c>
      <c r="C34" s="14" t="s">
        <v>36</v>
      </c>
      <c r="D34" s="15" t="s">
        <v>74</v>
      </c>
      <c r="E34" s="16">
        <v>20</v>
      </c>
      <c r="F34" s="16">
        <v>20</v>
      </c>
      <c r="G34" s="16">
        <v>5102050</v>
      </c>
      <c r="H34" s="16">
        <v>20</v>
      </c>
      <c r="I34" s="16">
        <v>20</v>
      </c>
      <c r="J34" s="17"/>
      <c r="K34" s="18" t="s">
        <v>36</v>
      </c>
    </row>
    <row r="35" spans="1:11" x14ac:dyDescent="0.25">
      <c r="A35" s="14" t="s">
        <v>75</v>
      </c>
      <c r="B35" s="14" t="s">
        <v>36</v>
      </c>
      <c r="C35" s="14" t="s">
        <v>36</v>
      </c>
      <c r="D35" s="15" t="s">
        <v>76</v>
      </c>
      <c r="E35" s="16">
        <v>22972</v>
      </c>
      <c r="F35" s="16">
        <v>22972</v>
      </c>
      <c r="G35" s="16">
        <v>11068</v>
      </c>
      <c r="H35" s="16">
        <v>23937</v>
      </c>
      <c r="I35" s="16">
        <v>23937</v>
      </c>
      <c r="J35" s="17"/>
      <c r="K35" s="18" t="s">
        <v>36</v>
      </c>
    </row>
    <row r="36" spans="1:11" x14ac:dyDescent="0.25">
      <c r="A36" s="14" t="s">
        <v>36</v>
      </c>
      <c r="B36" s="14" t="s">
        <v>14</v>
      </c>
      <c r="C36" s="14" t="s">
        <v>36</v>
      </c>
      <c r="D36" s="15" t="s">
        <v>77</v>
      </c>
      <c r="E36" s="16">
        <v>22972</v>
      </c>
      <c r="F36" s="16">
        <v>22972</v>
      </c>
      <c r="G36" s="16">
        <v>11068</v>
      </c>
      <c r="H36" s="16">
        <v>23937</v>
      </c>
      <c r="I36" s="16">
        <v>23937</v>
      </c>
      <c r="J36" s="17"/>
      <c r="K36" s="18" t="s">
        <v>36</v>
      </c>
    </row>
    <row r="37" spans="1:11" x14ac:dyDescent="0.25">
      <c r="A37" s="14" t="s">
        <v>78</v>
      </c>
      <c r="B37" s="14" t="s">
        <v>36</v>
      </c>
      <c r="C37" s="14" t="s">
        <v>36</v>
      </c>
      <c r="D37" s="15" t="s">
        <v>79</v>
      </c>
      <c r="E37" s="16">
        <v>2978752</v>
      </c>
      <c r="F37" s="16">
        <v>2978752</v>
      </c>
      <c r="G37" s="16">
        <v>971332</v>
      </c>
      <c r="H37" s="16">
        <v>3103860</v>
      </c>
      <c r="I37" s="16">
        <v>3103860</v>
      </c>
      <c r="J37" s="17"/>
      <c r="K37" s="18" t="s">
        <v>36</v>
      </c>
    </row>
    <row r="38" spans="1:11" x14ac:dyDescent="0.25">
      <c r="A38" s="14" t="s">
        <v>36</v>
      </c>
      <c r="B38" s="14" t="s">
        <v>80</v>
      </c>
      <c r="C38" s="14" t="s">
        <v>36</v>
      </c>
      <c r="D38" s="15" t="s">
        <v>81</v>
      </c>
      <c r="E38" s="16">
        <v>310500</v>
      </c>
      <c r="F38" s="16">
        <v>310500</v>
      </c>
      <c r="G38" s="16">
        <v>11395</v>
      </c>
      <c r="H38" s="16">
        <v>323541</v>
      </c>
      <c r="I38" s="16">
        <v>323541</v>
      </c>
      <c r="J38" s="17"/>
      <c r="K38" s="18" t="s">
        <v>36</v>
      </c>
    </row>
    <row r="39" spans="1:11" x14ac:dyDescent="0.25">
      <c r="A39" s="14" t="s">
        <v>36</v>
      </c>
      <c r="B39" s="14" t="s">
        <v>7</v>
      </c>
      <c r="C39" s="14" t="s">
        <v>36</v>
      </c>
      <c r="D39" s="15" t="s">
        <v>82</v>
      </c>
      <c r="E39" s="16">
        <v>217061</v>
      </c>
      <c r="F39" s="16">
        <v>217061</v>
      </c>
      <c r="G39" s="16">
        <v>191657</v>
      </c>
      <c r="H39" s="16">
        <v>226178</v>
      </c>
      <c r="I39" s="16">
        <v>226178</v>
      </c>
      <c r="J39" s="17"/>
      <c r="K39" s="18" t="s">
        <v>36</v>
      </c>
    </row>
    <row r="40" spans="1:11" x14ac:dyDescent="0.25">
      <c r="A40" s="14" t="s">
        <v>36</v>
      </c>
      <c r="B40" s="14" t="s">
        <v>83</v>
      </c>
      <c r="C40" s="14" t="s">
        <v>36</v>
      </c>
      <c r="D40" s="15" t="s">
        <v>84</v>
      </c>
      <c r="E40" s="16">
        <v>330165</v>
      </c>
      <c r="F40" s="16">
        <v>330165</v>
      </c>
      <c r="G40" s="16">
        <v>18201</v>
      </c>
      <c r="H40" s="16">
        <v>344032</v>
      </c>
      <c r="I40" s="16">
        <v>344032</v>
      </c>
      <c r="J40" s="17"/>
      <c r="K40" s="18" t="s">
        <v>36</v>
      </c>
    </row>
    <row r="41" spans="1:11" x14ac:dyDescent="0.25">
      <c r="A41" s="27" t="s">
        <v>36</v>
      </c>
      <c r="B41" s="27" t="s">
        <v>47</v>
      </c>
      <c r="C41" s="27" t="s">
        <v>36</v>
      </c>
      <c r="D41" s="28" t="s">
        <v>85</v>
      </c>
      <c r="E41" s="29">
        <v>2121026</v>
      </c>
      <c r="F41" s="29">
        <v>2121026</v>
      </c>
      <c r="G41" s="29">
        <v>750079</v>
      </c>
      <c r="H41" s="29">
        <v>2210109</v>
      </c>
      <c r="I41" s="29">
        <v>2210109</v>
      </c>
      <c r="J41" s="30"/>
      <c r="K41" s="31" t="s">
        <v>36</v>
      </c>
    </row>
    <row r="42" spans="1:11" x14ac:dyDescent="0.25">
      <c r="A42" s="22" t="s">
        <v>86</v>
      </c>
      <c r="B42" s="22" t="s">
        <v>36</v>
      </c>
      <c r="C42" s="22" t="s">
        <v>36</v>
      </c>
      <c r="D42" s="23" t="s">
        <v>87</v>
      </c>
      <c r="E42" s="24">
        <v>1487437</v>
      </c>
      <c r="F42" s="24">
        <v>1487437</v>
      </c>
      <c r="G42" s="24">
        <v>0</v>
      </c>
      <c r="H42" s="24">
        <v>1549909</v>
      </c>
      <c r="I42" s="24">
        <v>1549909</v>
      </c>
      <c r="J42" s="25"/>
      <c r="K42" s="26" t="s">
        <v>36</v>
      </c>
    </row>
    <row r="43" spans="1:11" x14ac:dyDescent="0.25">
      <c r="A43" s="14" t="s">
        <v>36</v>
      </c>
      <c r="B43" s="14" t="s">
        <v>39</v>
      </c>
      <c r="C43" s="14" t="s">
        <v>36</v>
      </c>
      <c r="D43" s="15" t="s">
        <v>88</v>
      </c>
      <c r="E43" s="16">
        <v>1487437</v>
      </c>
      <c r="F43" s="16">
        <v>1487437</v>
      </c>
      <c r="G43" s="16">
        <v>0</v>
      </c>
      <c r="H43" s="16">
        <v>1549909</v>
      </c>
      <c r="I43" s="16">
        <v>1549909</v>
      </c>
      <c r="J43" s="17"/>
      <c r="K43" s="18" t="s">
        <v>36</v>
      </c>
    </row>
    <row r="44" spans="1:11" x14ac:dyDescent="0.25">
      <c r="A44" s="14" t="s">
        <v>89</v>
      </c>
      <c r="B44" s="14" t="s">
        <v>36</v>
      </c>
      <c r="C44" s="14" t="s">
        <v>36</v>
      </c>
      <c r="D44" s="15" t="s">
        <v>90</v>
      </c>
      <c r="E44" s="16">
        <v>10</v>
      </c>
      <c r="F44" s="16">
        <v>1072105</v>
      </c>
      <c r="G44" s="16">
        <v>1072105</v>
      </c>
      <c r="H44" s="16">
        <v>10</v>
      </c>
      <c r="I44" s="16">
        <v>10</v>
      </c>
      <c r="J44" s="17"/>
      <c r="K44" s="18" t="s">
        <v>36</v>
      </c>
    </row>
    <row r="45" spans="1:11" x14ac:dyDescent="0.25">
      <c r="A45" s="14" t="s">
        <v>36</v>
      </c>
      <c r="B45" s="14" t="s">
        <v>47</v>
      </c>
      <c r="C45" s="14" t="s">
        <v>36</v>
      </c>
      <c r="D45" s="15" t="s">
        <v>91</v>
      </c>
      <c r="E45" s="16">
        <v>10</v>
      </c>
      <c r="F45" s="16">
        <v>1072105</v>
      </c>
      <c r="G45" s="16">
        <v>1072105</v>
      </c>
      <c r="H45" s="16">
        <v>10</v>
      </c>
      <c r="I45" s="16">
        <v>10</v>
      </c>
      <c r="J45" s="17"/>
      <c r="K45" s="18" t="s">
        <v>36</v>
      </c>
    </row>
    <row r="46" spans="1:11" ht="15" customHeight="1" x14ac:dyDescent="0.2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</row>
    <row r="47" spans="1:11" ht="1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5" customHeight="1" x14ac:dyDescent="0.25">
      <c r="A48" s="34" t="s">
        <v>92</v>
      </c>
      <c r="B48" s="35"/>
      <c r="C48" s="35"/>
      <c r="D48" s="35"/>
      <c r="E48" s="20">
        <v>47431435</v>
      </c>
      <c r="F48" s="20">
        <v>47005015</v>
      </c>
      <c r="G48" s="20">
        <v>27199658</v>
      </c>
      <c r="H48" s="20">
        <v>49423556</v>
      </c>
      <c r="I48" s="20">
        <v>54218027</v>
      </c>
      <c r="J48" s="20">
        <v>4794471</v>
      </c>
      <c r="K48" s="21">
        <v>9.7007811416887926E-2</v>
      </c>
    </row>
    <row r="49" spans="1:11" ht="15" customHeight="1" x14ac:dyDescent="0.25">
      <c r="A49" s="36" t="s">
        <v>93</v>
      </c>
      <c r="B49" s="37"/>
      <c r="C49" s="37"/>
      <c r="D49" s="37"/>
      <c r="E49" s="37"/>
      <c r="F49" s="37"/>
      <c r="G49" s="37"/>
      <c r="H49" s="37"/>
      <c r="I49" s="37"/>
      <c r="J49" s="1"/>
      <c r="K49" s="1"/>
    </row>
    <row r="50" spans="1:11" ht="5.0999999999999996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48:D48"/>
    <mergeCell ref="A49:I49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/>
  <pageMargins left="0.59055118110236227" right="0.59055118110236227" top="0.59055118110236227" bottom="0.59055118110236227" header="0" footer="0"/>
  <pageSetup scale="71" fitToHeight="2" orientation="landscape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2024-09-27T04:47:33Z</dcterms:modified>
</cp:coreProperties>
</file>