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1_SUBSECRETARÍA DE ENERGÍA\240101_SUBSECRETARÍA DE ENERGÍA\"/>
    </mc:Choice>
  </mc:AlternateContent>
  <xr:revisionPtr revIDLastSave="0" documentId="13_ncr:1_{EEE7644F-0DEC-4DD9-96A8-908A51956D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J37" i="1"/>
  <c r="K37" i="1" s="1"/>
  <c r="J36" i="1"/>
  <c r="K35" i="1"/>
  <c r="J35" i="1"/>
  <c r="J34" i="1"/>
  <c r="K34" i="1" s="1"/>
  <c r="J31" i="1"/>
  <c r="K31" i="1" s="1"/>
  <c r="K30" i="1"/>
  <c r="J30" i="1"/>
  <c r="J29" i="1"/>
  <c r="K29" i="1" s="1"/>
  <c r="J28" i="1"/>
  <c r="K28" i="1" s="1"/>
  <c r="J27" i="1"/>
  <c r="K27" i="1" s="1"/>
  <c r="K24" i="1"/>
  <c r="J24" i="1"/>
  <c r="K23" i="1"/>
  <c r="J23" i="1"/>
  <c r="J22" i="1"/>
  <c r="K22" i="1" s="1"/>
  <c r="J21" i="1"/>
  <c r="K21" i="1" s="1"/>
  <c r="K20" i="1"/>
  <c r="J20" i="1"/>
  <c r="J19" i="1"/>
  <c r="K19" i="1" s="1"/>
  <c r="J12" i="1"/>
  <c r="K12" i="1" s="1"/>
</calcChain>
</file>

<file path=xl/sharedStrings.xml><?xml version="1.0" encoding="utf-8"?>
<sst xmlns="http://schemas.openxmlformats.org/spreadsheetml/2006/main" count="177" uniqueCount="85">
  <si>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</si>
  <si>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</si>
  <si>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</si>
  <si>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</si>
  <si>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</si>
  <si>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</si>
  <si>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</si>
  <si>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</si>
  <si>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</si>
  <si>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</si>
  <si>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</si>
  <si>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</si>
  <si>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</si>
  <si>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</si>
  <si>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</si>
  <si>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</si>
  <si>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</si>
  <si>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</si>
  <si>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</si>
  <si>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</si>
  <si>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</si>
  <si>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</si>
  <si>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</si>
  <si>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</si>
  <si>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</si>
  <si>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</si>
  <si>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</si>
  <si>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</si>
  <si>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</si>
  <si>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</si>
  <si>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monto $ 
(5) - (4)</t>
  </si>
  <si>
    <t xml:space="preserve">   Variación 
%   
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</si>
  <si>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</si>
  <si>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</si>
  <si>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</si>
  <si>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</si>
  <si>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</si>
  <si>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</si>
  <si>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</si>
  <si>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</si>
  <si>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</si>
  <si>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</si>
  <si>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</si>
  <si>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</si>
  <si>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</si>
  <si>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</si>
  <si>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</si>
  <si>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</si>
  <si>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</si>
  <si>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</si>
  <si>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</si>
  <si>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</si>
  <si>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</si>
  <si>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</si>
  <si>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</si>
  <si>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</si>
  <si>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</si>
  <si>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</si>
  <si>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</si>
  <si>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</si>
  <si>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</si>
  <si>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</si>
  <si>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 Empresas Públicas no Financieras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</si>
  <si>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</si>
  <si>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Empresa Nacional del Petróleo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</si>
  <si>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</si>
  <si>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</si>
  <si>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</si>
  <si>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Agencia Internacional de Energía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</si>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</sst>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28515625" bestFit="1" customWidth="1"/>
    <col min="6" max="6" width="13.7109375" bestFit="1" customWidth="1"/>
    <col min="7" max="7" width="13.85546875" bestFit="1" customWidth="1"/>
    <col min="8" max="8" width="15.28515625" bestFit="1" customWidth="1"/>
    <col min="9" max="9" width="14.85546875" bestFit="1" customWidth="1"/>
    <col min="10" max="11" width="12.140625" bestFit="1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29" t="s">
        <v>15</v>
      </c>
      <c r="B9" s="29" t="s">
        <v>16</v>
      </c>
      <c r="C9" s="29" t="s">
        <v>17</v>
      </c>
      <c r="D9" s="29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1"/>
    </row>
    <row r="10" spans="1:12" ht="64.5" thickBot="1" x14ac:dyDescent="0.3">
      <c r="A10" s="30"/>
      <c r="B10" s="30"/>
      <c r="C10" s="30"/>
      <c r="D10" s="30"/>
      <c r="E10" s="5" t="s">
        <v>26</v>
      </c>
      <c r="F10" s="5" t="s">
        <v>27</v>
      </c>
      <c r="G10" s="5" t="s">
        <v>28</v>
      </c>
      <c r="H10" s="5" t="s">
        <v>26</v>
      </c>
      <c r="I10" s="5" t="s">
        <v>29</v>
      </c>
      <c r="J10" s="6" t="s">
        <v>30</v>
      </c>
      <c r="K10" s="6" t="s">
        <v>31</v>
      </c>
      <c r="L10" s="1"/>
    </row>
    <row r="11" spans="1:12" ht="15" customHeight="1" thickBot="1" x14ac:dyDescent="0.3">
      <c r="A11" s="30"/>
      <c r="B11" s="30"/>
      <c r="C11" s="30"/>
      <c r="D11" s="30"/>
      <c r="E11" s="7" t="s">
        <v>32</v>
      </c>
      <c r="F11" s="7" t="s">
        <v>32</v>
      </c>
      <c r="G11" s="7" t="s">
        <v>32</v>
      </c>
      <c r="H11" s="7" t="s">
        <v>33</v>
      </c>
      <c r="I11" s="7" t="s">
        <v>33</v>
      </c>
      <c r="J11" s="7" t="s">
        <v>33</v>
      </c>
      <c r="K11" s="7" t="s">
        <v>33</v>
      </c>
      <c r="L11" s="1"/>
    </row>
    <row r="12" spans="1:12" ht="15" customHeight="1" thickBot="1" x14ac:dyDescent="0.3">
      <c r="A12" s="8" t="s">
        <v>34</v>
      </c>
      <c r="B12" s="8" t="s">
        <v>34</v>
      </c>
      <c r="C12" s="8" t="s">
        <v>34</v>
      </c>
      <c r="D12" s="9" t="s">
        <v>35</v>
      </c>
      <c r="E12" s="10">
        <v>76326249</v>
      </c>
      <c r="F12" s="10">
        <v>82287783</v>
      </c>
      <c r="G12" s="10">
        <v>32070803</v>
      </c>
      <c r="H12" s="10">
        <v>78997668</v>
      </c>
      <c r="I12" s="10">
        <v>73629230</v>
      </c>
      <c r="J12" s="10">
        <f>I12-H12</f>
        <v>-5368438</v>
      </c>
      <c r="K12" s="11">
        <f>(J12/H12)</f>
        <v>-6.7956917411789927E-2</v>
      </c>
      <c r="L12" s="1"/>
    </row>
    <row r="13" spans="1:12" ht="15" customHeight="1" x14ac:dyDescent="0.25">
      <c r="A13" s="12" t="s">
        <v>36</v>
      </c>
      <c r="B13" s="12" t="s">
        <v>34</v>
      </c>
      <c r="C13" s="12" t="s">
        <v>34</v>
      </c>
      <c r="D13" s="13" t="s">
        <v>37</v>
      </c>
      <c r="E13" s="14">
        <v>10</v>
      </c>
      <c r="F13" s="14">
        <v>10</v>
      </c>
      <c r="G13" s="14">
        <v>0</v>
      </c>
      <c r="H13" s="14">
        <v>10</v>
      </c>
      <c r="I13" s="14">
        <v>10</v>
      </c>
      <c r="J13" s="15"/>
      <c r="K13" s="16" t="s">
        <v>34</v>
      </c>
      <c r="L13" s="1"/>
    </row>
    <row r="14" spans="1:12" ht="15" customHeight="1" x14ac:dyDescent="0.25">
      <c r="A14" s="12" t="s">
        <v>34</v>
      </c>
      <c r="B14" s="12" t="s">
        <v>38</v>
      </c>
      <c r="C14" s="12" t="s">
        <v>34</v>
      </c>
      <c r="D14" s="13" t="s">
        <v>39</v>
      </c>
      <c r="E14" s="14">
        <v>10</v>
      </c>
      <c r="F14" s="14">
        <v>10</v>
      </c>
      <c r="G14" s="14">
        <v>0</v>
      </c>
      <c r="H14" s="14">
        <v>10</v>
      </c>
      <c r="I14" s="14">
        <v>10</v>
      </c>
      <c r="J14" s="15"/>
      <c r="K14" s="16" t="s">
        <v>34</v>
      </c>
      <c r="L14" s="1"/>
    </row>
    <row r="15" spans="1:12" ht="15" customHeight="1" x14ac:dyDescent="0.25">
      <c r="A15" s="12" t="s">
        <v>34</v>
      </c>
      <c r="B15" s="12" t="s">
        <v>34</v>
      </c>
      <c r="C15" s="12" t="s">
        <v>40</v>
      </c>
      <c r="D15" s="13" t="s">
        <v>41</v>
      </c>
      <c r="E15" s="14">
        <v>10</v>
      </c>
      <c r="F15" s="14">
        <v>10</v>
      </c>
      <c r="G15" s="14">
        <v>0</v>
      </c>
      <c r="H15" s="14">
        <v>10</v>
      </c>
      <c r="I15" s="14">
        <v>10</v>
      </c>
      <c r="J15" s="15"/>
      <c r="K15" s="16" t="s">
        <v>34</v>
      </c>
      <c r="L15" s="1"/>
    </row>
    <row r="16" spans="1:12" ht="15" customHeight="1" x14ac:dyDescent="0.25">
      <c r="A16" s="12" t="s">
        <v>42</v>
      </c>
      <c r="B16" s="12" t="s">
        <v>34</v>
      </c>
      <c r="C16" s="12" t="s">
        <v>34</v>
      </c>
      <c r="D16" s="13" t="s">
        <v>43</v>
      </c>
      <c r="E16" s="14">
        <v>20</v>
      </c>
      <c r="F16" s="14">
        <v>20</v>
      </c>
      <c r="G16" s="14">
        <v>281643</v>
      </c>
      <c r="H16" s="14">
        <v>20</v>
      </c>
      <c r="I16" s="14">
        <v>20</v>
      </c>
      <c r="J16" s="15"/>
      <c r="K16" s="16" t="s">
        <v>34</v>
      </c>
      <c r="L16" s="1"/>
    </row>
    <row r="17" spans="1:12" ht="15" customHeight="1" x14ac:dyDescent="0.25">
      <c r="A17" s="12" t="s">
        <v>34</v>
      </c>
      <c r="B17" s="12" t="s">
        <v>11</v>
      </c>
      <c r="C17" s="12" t="s">
        <v>34</v>
      </c>
      <c r="D17" s="13" t="s">
        <v>44</v>
      </c>
      <c r="E17" s="14">
        <v>10</v>
      </c>
      <c r="F17" s="14">
        <v>10</v>
      </c>
      <c r="G17" s="14">
        <v>140257</v>
      </c>
      <c r="H17" s="14">
        <v>10</v>
      </c>
      <c r="I17" s="14">
        <v>10</v>
      </c>
      <c r="J17" s="15"/>
      <c r="K17" s="16" t="s">
        <v>34</v>
      </c>
      <c r="L17" s="1"/>
    </row>
    <row r="18" spans="1:12" ht="15" customHeight="1" x14ac:dyDescent="0.25">
      <c r="A18" s="12" t="s">
        <v>34</v>
      </c>
      <c r="B18" s="12" t="s">
        <v>45</v>
      </c>
      <c r="C18" s="12" t="s">
        <v>34</v>
      </c>
      <c r="D18" s="13" t="s">
        <v>46</v>
      </c>
      <c r="E18" s="14">
        <v>10</v>
      </c>
      <c r="F18" s="14">
        <v>10</v>
      </c>
      <c r="G18" s="14">
        <v>141386</v>
      </c>
      <c r="H18" s="14">
        <v>10</v>
      </c>
      <c r="I18" s="14">
        <v>10</v>
      </c>
      <c r="J18" s="15"/>
      <c r="K18" s="16" t="s">
        <v>34</v>
      </c>
      <c r="L18" s="1"/>
    </row>
    <row r="19" spans="1:12" ht="15" customHeight="1" x14ac:dyDescent="0.25">
      <c r="A19" s="12" t="s">
        <v>47</v>
      </c>
      <c r="B19" s="12" t="s">
        <v>34</v>
      </c>
      <c r="C19" s="12" t="s">
        <v>34</v>
      </c>
      <c r="D19" s="13" t="s">
        <v>48</v>
      </c>
      <c r="E19" s="14">
        <v>75885701</v>
      </c>
      <c r="F19" s="14">
        <v>75427959</v>
      </c>
      <c r="G19" s="14">
        <v>31789160</v>
      </c>
      <c r="H19" s="14">
        <v>78541702</v>
      </c>
      <c r="I19" s="14">
        <v>73422034</v>
      </c>
      <c r="J19" s="14">
        <f t="shared" ref="J19:J24" si="0">I19-H19</f>
        <v>-5119668</v>
      </c>
      <c r="K19" s="16">
        <f t="shared" ref="K19:K24" si="1">(J19/H19)</f>
        <v>-6.5184072532576395E-2</v>
      </c>
      <c r="L19" s="1"/>
    </row>
    <row r="20" spans="1:12" ht="15" customHeight="1" x14ac:dyDescent="0.25">
      <c r="A20" s="12" t="s">
        <v>34</v>
      </c>
      <c r="B20" s="12" t="s">
        <v>11</v>
      </c>
      <c r="C20" s="12" t="s">
        <v>34</v>
      </c>
      <c r="D20" s="13" t="s">
        <v>49</v>
      </c>
      <c r="E20" s="14">
        <v>75885701</v>
      </c>
      <c r="F20" s="14">
        <v>75427959</v>
      </c>
      <c r="G20" s="14">
        <v>31789160</v>
      </c>
      <c r="H20" s="14">
        <v>78541702</v>
      </c>
      <c r="I20" s="14">
        <v>73422034</v>
      </c>
      <c r="J20" s="14">
        <f t="shared" si="0"/>
        <v>-5119668</v>
      </c>
      <c r="K20" s="16">
        <f t="shared" si="1"/>
        <v>-6.5184072532576395E-2</v>
      </c>
      <c r="L20" s="1"/>
    </row>
    <row r="21" spans="1:12" ht="15" customHeight="1" x14ac:dyDescent="0.25">
      <c r="A21" s="12" t="s">
        <v>50</v>
      </c>
      <c r="B21" s="12" t="s">
        <v>34</v>
      </c>
      <c r="C21" s="12" t="s">
        <v>34</v>
      </c>
      <c r="D21" s="13" t="s">
        <v>51</v>
      </c>
      <c r="E21" s="14">
        <v>440518</v>
      </c>
      <c r="F21" s="14">
        <v>6859794</v>
      </c>
      <c r="G21" s="14">
        <v>0</v>
      </c>
      <c r="H21" s="14">
        <v>455936</v>
      </c>
      <c r="I21" s="14">
        <v>207166</v>
      </c>
      <c r="J21" s="14">
        <f t="shared" si="0"/>
        <v>-248770</v>
      </c>
      <c r="K21" s="16">
        <f t="shared" si="1"/>
        <v>-0.54562482453677708</v>
      </c>
      <c r="L21" s="1"/>
    </row>
    <row r="22" spans="1:12" ht="15" customHeight="1" thickBot="1" x14ac:dyDescent="0.3">
      <c r="A22" s="8" t="s">
        <v>34</v>
      </c>
      <c r="B22" s="8" t="s">
        <v>34</v>
      </c>
      <c r="C22" s="8" t="s">
        <v>34</v>
      </c>
      <c r="D22" s="9" t="s">
        <v>52</v>
      </c>
      <c r="E22" s="10">
        <v>76326249</v>
      </c>
      <c r="F22" s="10">
        <v>82287783</v>
      </c>
      <c r="G22" s="10">
        <v>43455019</v>
      </c>
      <c r="H22" s="10">
        <v>78997668</v>
      </c>
      <c r="I22" s="10">
        <v>73629230</v>
      </c>
      <c r="J22" s="10">
        <f t="shared" si="0"/>
        <v>-5368438</v>
      </c>
      <c r="K22" s="11">
        <f t="shared" si="1"/>
        <v>-6.7956917411789927E-2</v>
      </c>
      <c r="L22" s="1"/>
    </row>
    <row r="23" spans="1:12" ht="15" customHeight="1" x14ac:dyDescent="0.25">
      <c r="A23" s="12" t="s">
        <v>53</v>
      </c>
      <c r="B23" s="12" t="s">
        <v>34</v>
      </c>
      <c r="C23" s="12" t="s">
        <v>34</v>
      </c>
      <c r="D23" s="13" t="s">
        <v>54</v>
      </c>
      <c r="E23" s="14">
        <v>10705969</v>
      </c>
      <c r="F23" s="14">
        <v>10236562</v>
      </c>
      <c r="G23" s="14">
        <v>6868878</v>
      </c>
      <c r="H23" s="14">
        <v>11080678</v>
      </c>
      <c r="I23" s="14">
        <v>11119441</v>
      </c>
      <c r="J23" s="14">
        <f t="shared" si="0"/>
        <v>38763</v>
      </c>
      <c r="K23" s="16">
        <f t="shared" si="1"/>
        <v>3.4982516412804341E-3</v>
      </c>
      <c r="L23" s="1"/>
    </row>
    <row r="24" spans="1:12" ht="15" customHeight="1" x14ac:dyDescent="0.25">
      <c r="A24" s="12" t="s">
        <v>55</v>
      </c>
      <c r="B24" s="12" t="s">
        <v>34</v>
      </c>
      <c r="C24" s="12" t="s">
        <v>34</v>
      </c>
      <c r="D24" s="13" t="s">
        <v>56</v>
      </c>
      <c r="E24" s="14">
        <v>3973521</v>
      </c>
      <c r="F24" s="14">
        <v>3909901</v>
      </c>
      <c r="G24" s="14">
        <v>1814765</v>
      </c>
      <c r="H24" s="14">
        <v>4112595</v>
      </c>
      <c r="I24" s="14">
        <v>4210002</v>
      </c>
      <c r="J24" s="14">
        <f t="shared" si="0"/>
        <v>97407</v>
      </c>
      <c r="K24" s="16">
        <f t="shared" si="1"/>
        <v>2.3685045573415324E-2</v>
      </c>
      <c r="L24" s="1"/>
    </row>
    <row r="25" spans="1:12" ht="15" customHeight="1" x14ac:dyDescent="0.25">
      <c r="A25" s="12" t="s">
        <v>57</v>
      </c>
      <c r="B25" s="12" t="s">
        <v>34</v>
      </c>
      <c r="C25" s="12" t="s">
        <v>34</v>
      </c>
      <c r="D25" s="13" t="s">
        <v>58</v>
      </c>
      <c r="E25" s="14">
        <v>10</v>
      </c>
      <c r="F25" s="14">
        <v>10</v>
      </c>
      <c r="G25" s="14">
        <v>0</v>
      </c>
      <c r="H25" s="14">
        <v>10</v>
      </c>
      <c r="I25" s="14">
        <v>10</v>
      </c>
      <c r="J25" s="15"/>
      <c r="K25" s="16" t="s">
        <v>34</v>
      </c>
      <c r="L25" s="1"/>
    </row>
    <row r="26" spans="1:12" ht="15" customHeight="1" x14ac:dyDescent="0.25">
      <c r="A26" s="12" t="s">
        <v>34</v>
      </c>
      <c r="B26" s="12" t="s">
        <v>59</v>
      </c>
      <c r="C26" s="12" t="s">
        <v>34</v>
      </c>
      <c r="D26" s="13" t="s">
        <v>60</v>
      </c>
      <c r="E26" s="14">
        <v>10</v>
      </c>
      <c r="F26" s="14">
        <v>10</v>
      </c>
      <c r="G26" s="14">
        <v>0</v>
      </c>
      <c r="H26" s="14">
        <v>10</v>
      </c>
      <c r="I26" s="14">
        <v>10</v>
      </c>
      <c r="J26" s="15"/>
      <c r="K26" s="16" t="s">
        <v>34</v>
      </c>
      <c r="L26" s="1"/>
    </row>
    <row r="27" spans="1:12" ht="15" customHeight="1" x14ac:dyDescent="0.25">
      <c r="A27" s="12" t="s">
        <v>7</v>
      </c>
      <c r="B27" s="12" t="s">
        <v>34</v>
      </c>
      <c r="C27" s="12" t="s">
        <v>34</v>
      </c>
      <c r="D27" s="13" t="s">
        <v>37</v>
      </c>
      <c r="E27" s="14">
        <v>61220688</v>
      </c>
      <c r="F27" s="14">
        <v>61227988</v>
      </c>
      <c r="G27" s="14">
        <v>27013584</v>
      </c>
      <c r="H27" s="14">
        <v>63363412</v>
      </c>
      <c r="I27" s="14">
        <v>57940196</v>
      </c>
      <c r="J27" s="14">
        <f>I27-H27</f>
        <v>-5423216</v>
      </c>
      <c r="K27" s="16">
        <f>(J27/H27)</f>
        <v>-8.5589077810393169E-2</v>
      </c>
      <c r="L27" s="1"/>
    </row>
    <row r="28" spans="1:12" ht="15" customHeight="1" x14ac:dyDescent="0.25">
      <c r="A28" s="12" t="s">
        <v>34</v>
      </c>
      <c r="B28" s="12" t="s">
        <v>61</v>
      </c>
      <c r="C28" s="12" t="s">
        <v>34</v>
      </c>
      <c r="D28" s="13" t="s">
        <v>62</v>
      </c>
      <c r="E28" s="14">
        <v>61170000</v>
      </c>
      <c r="F28" s="14">
        <v>61170000</v>
      </c>
      <c r="G28" s="14">
        <v>27013584</v>
      </c>
      <c r="H28" s="14">
        <v>63310950</v>
      </c>
      <c r="I28" s="14">
        <v>57872025</v>
      </c>
      <c r="J28" s="14">
        <f>I28-H28</f>
        <v>-5438925</v>
      </c>
      <c r="K28" s="16">
        <f>(J28/H28)</f>
        <v>-8.5908124897825733E-2</v>
      </c>
      <c r="L28" s="1"/>
    </row>
    <row r="29" spans="1:12" ht="15" customHeight="1" x14ac:dyDescent="0.25">
      <c r="A29" s="12" t="s">
        <v>34</v>
      </c>
      <c r="B29" s="12" t="s">
        <v>34</v>
      </c>
      <c r="C29" s="12" t="s">
        <v>63</v>
      </c>
      <c r="D29" s="13" t="s">
        <v>64</v>
      </c>
      <c r="E29" s="14">
        <v>61170000</v>
      </c>
      <c r="F29" s="14">
        <v>61170000</v>
      </c>
      <c r="G29" s="14">
        <v>27013584</v>
      </c>
      <c r="H29" s="14">
        <v>63310950</v>
      </c>
      <c r="I29" s="14">
        <v>57872025</v>
      </c>
      <c r="J29" s="14">
        <f>I29-H29</f>
        <v>-5438925</v>
      </c>
      <c r="K29" s="16">
        <f>(J29/H29)</f>
        <v>-8.5908124897825733E-2</v>
      </c>
      <c r="L29" s="1"/>
    </row>
    <row r="30" spans="1:12" ht="15" customHeight="1" x14ac:dyDescent="0.25">
      <c r="A30" s="12" t="s">
        <v>34</v>
      </c>
      <c r="B30" s="12" t="s">
        <v>65</v>
      </c>
      <c r="C30" s="12" t="s">
        <v>34</v>
      </c>
      <c r="D30" s="13" t="s">
        <v>66</v>
      </c>
      <c r="E30" s="14">
        <v>50688</v>
      </c>
      <c r="F30" s="14">
        <v>57988</v>
      </c>
      <c r="G30" s="14">
        <v>0</v>
      </c>
      <c r="H30" s="14">
        <v>52462</v>
      </c>
      <c r="I30" s="14">
        <v>68171</v>
      </c>
      <c r="J30" s="14">
        <f>I30-H30</f>
        <v>15709</v>
      </c>
      <c r="K30" s="16">
        <f>(J30/H30)</f>
        <v>0.29943578208989363</v>
      </c>
      <c r="L30" s="1"/>
    </row>
    <row r="31" spans="1:12" ht="15" customHeight="1" x14ac:dyDescent="0.25">
      <c r="A31" s="12" t="s">
        <v>34</v>
      </c>
      <c r="B31" s="12" t="s">
        <v>34</v>
      </c>
      <c r="C31" s="12" t="s">
        <v>67</v>
      </c>
      <c r="D31" s="13" t="s">
        <v>68</v>
      </c>
      <c r="E31" s="14">
        <v>50688</v>
      </c>
      <c r="F31" s="14">
        <v>57988</v>
      </c>
      <c r="G31" s="14">
        <v>0</v>
      </c>
      <c r="H31" s="14">
        <v>52462</v>
      </c>
      <c r="I31" s="14">
        <v>68171</v>
      </c>
      <c r="J31" s="14">
        <f>I31-H31</f>
        <v>15709</v>
      </c>
      <c r="K31" s="16">
        <f>(J31/H31)</f>
        <v>0.29943578208989363</v>
      </c>
      <c r="L31" s="1"/>
    </row>
    <row r="32" spans="1:12" ht="15" customHeight="1" x14ac:dyDescent="0.25">
      <c r="A32" s="12" t="s">
        <v>69</v>
      </c>
      <c r="B32" s="12" t="s">
        <v>34</v>
      </c>
      <c r="C32" s="12" t="s">
        <v>34</v>
      </c>
      <c r="D32" s="13" t="s">
        <v>70</v>
      </c>
      <c r="E32" s="14">
        <v>10</v>
      </c>
      <c r="F32" s="14">
        <v>10</v>
      </c>
      <c r="G32" s="14">
        <v>1423646</v>
      </c>
      <c r="H32" s="14">
        <v>10</v>
      </c>
      <c r="I32" s="14">
        <v>10</v>
      </c>
      <c r="J32" s="15"/>
      <c r="K32" s="16" t="s">
        <v>34</v>
      </c>
      <c r="L32" s="1"/>
    </row>
    <row r="33" spans="1:12" ht="15" customHeight="1" x14ac:dyDescent="0.25">
      <c r="A33" s="12" t="s">
        <v>34</v>
      </c>
      <c r="B33" s="12" t="s">
        <v>45</v>
      </c>
      <c r="C33" s="12" t="s">
        <v>34</v>
      </c>
      <c r="D33" s="13" t="s">
        <v>71</v>
      </c>
      <c r="E33" s="14">
        <v>10</v>
      </c>
      <c r="F33" s="14">
        <v>10</v>
      </c>
      <c r="G33" s="14">
        <v>1423646</v>
      </c>
      <c r="H33" s="14">
        <v>10</v>
      </c>
      <c r="I33" s="14">
        <v>10</v>
      </c>
      <c r="J33" s="15"/>
      <c r="K33" s="16" t="s">
        <v>34</v>
      </c>
      <c r="L33" s="1"/>
    </row>
    <row r="34" spans="1:12" ht="15" customHeight="1" x14ac:dyDescent="0.25">
      <c r="A34" s="12" t="s">
        <v>72</v>
      </c>
      <c r="B34" s="12" t="s">
        <v>34</v>
      </c>
      <c r="C34" s="12" t="s">
        <v>34</v>
      </c>
      <c r="D34" s="13" t="s">
        <v>73</v>
      </c>
      <c r="E34" s="14">
        <v>426041</v>
      </c>
      <c r="F34" s="14">
        <v>494026</v>
      </c>
      <c r="G34" s="14">
        <v>200309</v>
      </c>
      <c r="H34" s="14">
        <v>440953</v>
      </c>
      <c r="I34" s="14">
        <v>359561</v>
      </c>
      <c r="J34" s="14">
        <f t="shared" ref="J34:J39" si="2">I34-H34</f>
        <v>-81392</v>
      </c>
      <c r="K34" s="16">
        <f>(J34/H34)</f>
        <v>-0.18458203028440673</v>
      </c>
      <c r="L34" s="1"/>
    </row>
    <row r="35" spans="1:12" ht="15" customHeight="1" x14ac:dyDescent="0.25">
      <c r="A35" s="12" t="s">
        <v>34</v>
      </c>
      <c r="B35" s="12" t="s">
        <v>59</v>
      </c>
      <c r="C35" s="12" t="s">
        <v>34</v>
      </c>
      <c r="D35" s="13" t="s">
        <v>74</v>
      </c>
      <c r="E35" s="14">
        <v>21260</v>
      </c>
      <c r="F35" s="14">
        <v>61260</v>
      </c>
      <c r="G35" s="14">
        <v>32024</v>
      </c>
      <c r="H35" s="14">
        <v>22004</v>
      </c>
      <c r="I35" s="14">
        <v>0</v>
      </c>
      <c r="J35" s="14">
        <f t="shared" si="2"/>
        <v>-22004</v>
      </c>
      <c r="K35" s="16">
        <f>(J35/H35)</f>
        <v>-1</v>
      </c>
      <c r="L35" s="1"/>
    </row>
    <row r="36" spans="1:12" ht="15" customHeight="1" x14ac:dyDescent="0.25">
      <c r="A36" s="12" t="s">
        <v>34</v>
      </c>
      <c r="B36" s="12" t="s">
        <v>61</v>
      </c>
      <c r="C36" s="12" t="s">
        <v>34</v>
      </c>
      <c r="D36" s="13" t="s">
        <v>75</v>
      </c>
      <c r="E36" s="14">
        <v>0</v>
      </c>
      <c r="F36" s="14">
        <v>11985</v>
      </c>
      <c r="G36" s="14">
        <v>0</v>
      </c>
      <c r="H36" s="14">
        <v>0</v>
      </c>
      <c r="I36" s="14">
        <v>5175</v>
      </c>
      <c r="J36" s="14">
        <f t="shared" si="2"/>
        <v>5175</v>
      </c>
      <c r="K36" s="16" t="s">
        <v>34</v>
      </c>
      <c r="L36" s="1"/>
    </row>
    <row r="37" spans="1:12" ht="15" customHeight="1" x14ac:dyDescent="0.25">
      <c r="A37" s="12" t="s">
        <v>34</v>
      </c>
      <c r="B37" s="12" t="s">
        <v>36</v>
      </c>
      <c r="C37" s="12" t="s">
        <v>34</v>
      </c>
      <c r="D37" s="13" t="s">
        <v>76</v>
      </c>
      <c r="E37" s="14">
        <v>42520</v>
      </c>
      <c r="F37" s="14">
        <v>54520</v>
      </c>
      <c r="G37" s="14">
        <v>0</v>
      </c>
      <c r="H37" s="14">
        <v>44008</v>
      </c>
      <c r="I37" s="14">
        <v>5175</v>
      </c>
      <c r="J37" s="14">
        <f t="shared" si="2"/>
        <v>-38833</v>
      </c>
      <c r="K37" s="16">
        <f>(J37/H37)</f>
        <v>-0.88240774404653699</v>
      </c>
      <c r="L37" s="1"/>
    </row>
    <row r="38" spans="1:12" ht="15" customHeight="1" x14ac:dyDescent="0.25">
      <c r="A38" s="12" t="s">
        <v>34</v>
      </c>
      <c r="B38" s="12" t="s">
        <v>77</v>
      </c>
      <c r="C38" s="12" t="s">
        <v>34</v>
      </c>
      <c r="D38" s="13" t="s">
        <v>78</v>
      </c>
      <c r="E38" s="14">
        <v>18390</v>
      </c>
      <c r="F38" s="14">
        <v>22390</v>
      </c>
      <c r="G38" s="14">
        <v>2558</v>
      </c>
      <c r="H38" s="14">
        <v>19034</v>
      </c>
      <c r="I38" s="14">
        <v>13455</v>
      </c>
      <c r="J38" s="14">
        <f t="shared" si="2"/>
        <v>-5579</v>
      </c>
      <c r="K38" s="16">
        <f>(J38/H38)</f>
        <v>-0.29310707155616267</v>
      </c>
      <c r="L38" s="1"/>
    </row>
    <row r="39" spans="1:12" ht="15" customHeight="1" x14ac:dyDescent="0.25">
      <c r="A39" s="12" t="s">
        <v>34</v>
      </c>
      <c r="B39" s="12" t="s">
        <v>65</v>
      </c>
      <c r="C39" s="12" t="s">
        <v>34</v>
      </c>
      <c r="D39" s="13" t="s">
        <v>79</v>
      </c>
      <c r="E39" s="14">
        <v>343871</v>
      </c>
      <c r="F39" s="14">
        <v>343871</v>
      </c>
      <c r="G39" s="14">
        <v>165727</v>
      </c>
      <c r="H39" s="14">
        <v>355907</v>
      </c>
      <c r="I39" s="14">
        <v>335756</v>
      </c>
      <c r="J39" s="14">
        <f t="shared" si="2"/>
        <v>-20151</v>
      </c>
      <c r="K39" s="16">
        <f>(J39/H39)</f>
        <v>-5.6618723430559105E-2</v>
      </c>
      <c r="L39" s="1"/>
    </row>
    <row r="40" spans="1:12" ht="15" customHeight="1" x14ac:dyDescent="0.25">
      <c r="A40" s="12" t="s">
        <v>80</v>
      </c>
      <c r="B40" s="12" t="s">
        <v>34</v>
      </c>
      <c r="C40" s="12" t="s">
        <v>34</v>
      </c>
      <c r="D40" s="13" t="s">
        <v>81</v>
      </c>
      <c r="E40" s="14">
        <v>10</v>
      </c>
      <c r="F40" s="14">
        <v>6419286</v>
      </c>
      <c r="G40" s="14">
        <v>6133837</v>
      </c>
      <c r="H40" s="14">
        <v>10</v>
      </c>
      <c r="I40" s="14">
        <v>10</v>
      </c>
      <c r="J40" s="15"/>
      <c r="K40" s="16" t="s">
        <v>34</v>
      </c>
      <c r="L40" s="1"/>
    </row>
    <row r="41" spans="1:12" ht="15" customHeight="1" x14ac:dyDescent="0.25">
      <c r="A41" s="12" t="s">
        <v>34</v>
      </c>
      <c r="B41" s="12" t="s">
        <v>65</v>
      </c>
      <c r="C41" s="12" t="s">
        <v>34</v>
      </c>
      <c r="D41" s="13" t="s">
        <v>82</v>
      </c>
      <c r="E41" s="14">
        <v>10</v>
      </c>
      <c r="F41" s="14">
        <v>6419286</v>
      </c>
      <c r="G41" s="14">
        <v>6133837</v>
      </c>
      <c r="H41" s="14">
        <v>10</v>
      </c>
      <c r="I41" s="14">
        <v>10</v>
      </c>
      <c r="J41" s="15"/>
      <c r="K41" s="16" t="s">
        <v>34</v>
      </c>
      <c r="L41" s="1"/>
    </row>
    <row r="42" spans="1:12" ht="1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21" t="s">
        <v>83</v>
      </c>
      <c r="B45" s="22"/>
      <c r="C45" s="22"/>
      <c r="D45" s="22"/>
      <c r="E45" s="18">
        <v>76326229</v>
      </c>
      <c r="F45" s="18">
        <v>75868487</v>
      </c>
      <c r="G45" s="18">
        <v>35897536</v>
      </c>
      <c r="H45" s="18">
        <v>78997648</v>
      </c>
      <c r="I45" s="18">
        <v>73629210</v>
      </c>
      <c r="J45" s="18">
        <v>-5368438</v>
      </c>
      <c r="K45" s="19">
        <v>-6.7956934616585044E-2</v>
      </c>
      <c r="L45" s="1"/>
    </row>
    <row r="46" spans="1:12" ht="15" customHeight="1" x14ac:dyDescent="0.25">
      <c r="A46" s="23" t="s">
        <v>84</v>
      </c>
      <c r="B46" s="24"/>
      <c r="C46" s="24"/>
      <c r="D46" s="24"/>
      <c r="E46" s="24"/>
      <c r="F46" s="24"/>
      <c r="G46" s="24"/>
      <c r="H46" s="24"/>
      <c r="I46" s="24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E48" s="20"/>
      <c r="F48" s="20"/>
      <c r="G48" s="20"/>
      <c r="H48" s="20"/>
      <c r="I48" s="20"/>
    </row>
    <row r="50" spans="5:9" x14ac:dyDescent="0.25">
      <c r="E50" s="20"/>
      <c r="F50" s="20"/>
      <c r="G50" s="20"/>
      <c r="H50" s="20"/>
      <c r="I50" s="20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5:D45"/>
    <mergeCell ref="A46:I4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3937007874015748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2023-09-28T14:33:20Z</dcterms:created>
  <dcterms:modified xsi:type="dcterms:W3CDTF">2023-09-28T14:46:24Z</dcterms:modified>
</cp:coreProperties>
</file>