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10146B0-88CD-4F3C-9DE9-9008A75AD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J28" i="1"/>
  <c r="K28" i="1" s="1"/>
  <c r="K27" i="1"/>
  <c r="J27" i="1"/>
  <c r="J26" i="1"/>
  <c r="K26" i="1" s="1"/>
  <c r="K25" i="1"/>
  <c r="J25" i="1"/>
  <c r="J23" i="1"/>
  <c r="K23" i="1" s="1"/>
  <c r="J22" i="1"/>
  <c r="K22" i="1" s="1"/>
  <c r="J21" i="1"/>
  <c r="K21" i="1" s="1"/>
  <c r="J19" i="1"/>
  <c r="K19" i="1" s="1"/>
  <c r="J18" i="1"/>
  <c r="K18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<sst xmlns="http://schemas.openxmlformats.org/spreadsheetml/2006/main" count="135" uniqueCount="73">
  <si>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</si>
  <si>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</si>
  <si>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</si>
  <si>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</si>
  <si>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</si>
  <si>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SECRETARÍA GENERAL DE LA PRESIDENCIA DE LA REPÚBLICA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</si>
  <si>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</si>
  <si>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</si>
  <si>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</si>
  <si>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</si>
  <si>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</si>
  <si>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</si>
  <si>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</si>
  <si>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BUEN VIVIR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</si>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</sst>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2" fillId="28" borderId="11" xfId="0" applyFont="1" applyFill="1" applyBorder="1" applyAlignment="1" applyProtection="1">
      <alignment horizontal="center" vertical="top" wrapText="1"/>
      <protection locked="0"/>
    </xf>
    <xf numFmtId="0" fontId="6" fillId="25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view="pageBreakPreview" zoomScale="60" zoomScaleNormal="110" workbookViewId="0">
      <selection activeCell="O10" sqref="O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6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</row>
    <row r="2" spans="1:12" ht="17.100000000000001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1:12" ht="15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6"/>
      <c r="B10" s="36"/>
      <c r="C10" s="36"/>
      <c r="D10" s="3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3" t="s">
        <v>71</v>
      </c>
      <c r="K10" s="43" t="s">
        <v>72</v>
      </c>
      <c r="L10" s="1"/>
    </row>
    <row r="11" spans="1:12" ht="15" customHeight="1" x14ac:dyDescent="0.25">
      <c r="A11" s="36"/>
      <c r="B11" s="36"/>
      <c r="C11" s="36"/>
      <c r="D11" s="36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42"/>
      <c r="K11" s="42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1272935</v>
      </c>
      <c r="F12" s="12">
        <v>1619206</v>
      </c>
      <c r="G12" s="12">
        <v>616248</v>
      </c>
      <c r="H12" s="12">
        <v>1317487</v>
      </c>
      <c r="I12" s="12">
        <v>1307618</v>
      </c>
      <c r="J12" s="12">
        <f>I12-H12</f>
        <v>-9869</v>
      </c>
      <c r="K12" s="13">
        <f>(J12/H12)</f>
        <v>-7.490776000066794E-3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34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34</v>
      </c>
      <c r="L17" s="1"/>
    </row>
    <row r="18" spans="1:12" ht="15" customHeight="1" x14ac:dyDescent="0.25">
      <c r="A18" s="14" t="s">
        <v>15</v>
      </c>
      <c r="B18" s="14" t="s">
        <v>34</v>
      </c>
      <c r="C18" s="14" t="s">
        <v>34</v>
      </c>
      <c r="D18" s="15" t="s">
        <v>45</v>
      </c>
      <c r="E18" s="16">
        <v>1272915</v>
      </c>
      <c r="F18" s="16">
        <v>1619186</v>
      </c>
      <c r="G18" s="16">
        <v>616248</v>
      </c>
      <c r="H18" s="16">
        <v>1317467</v>
      </c>
      <c r="I18" s="16">
        <v>1307588</v>
      </c>
      <c r="J18" s="16">
        <f>I18-H18</f>
        <v>-9879</v>
      </c>
      <c r="K18" s="17">
        <f>(J18/H18)</f>
        <v>-7.4984800378301696E-3</v>
      </c>
      <c r="L18" s="1"/>
    </row>
    <row r="19" spans="1:12" ht="15" customHeight="1" x14ac:dyDescent="0.25">
      <c r="A19" s="14" t="s">
        <v>34</v>
      </c>
      <c r="B19" s="14" t="s">
        <v>11</v>
      </c>
      <c r="C19" s="14" t="s">
        <v>34</v>
      </c>
      <c r="D19" s="15" t="s">
        <v>46</v>
      </c>
      <c r="E19" s="16">
        <v>1272915</v>
      </c>
      <c r="F19" s="16">
        <v>1619186</v>
      </c>
      <c r="G19" s="16">
        <v>616248</v>
      </c>
      <c r="H19" s="16">
        <v>1317467</v>
      </c>
      <c r="I19" s="16">
        <v>1307588</v>
      </c>
      <c r="J19" s="16">
        <f>I19-H19</f>
        <v>-9879</v>
      </c>
      <c r="K19" s="17">
        <f>(J19/H19)</f>
        <v>-7.4984800378301696E-3</v>
      </c>
      <c r="L19" s="1"/>
    </row>
    <row r="20" spans="1:12" ht="15" customHeight="1" x14ac:dyDescent="0.25">
      <c r="A20" s="14" t="s">
        <v>47</v>
      </c>
      <c r="B20" s="14" t="s">
        <v>34</v>
      </c>
      <c r="C20" s="14" t="s">
        <v>34</v>
      </c>
      <c r="D20" s="15" t="s">
        <v>48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34</v>
      </c>
      <c r="L20" s="1"/>
    </row>
    <row r="21" spans="1:12" ht="15" customHeight="1" x14ac:dyDescent="0.25">
      <c r="A21" s="10" t="s">
        <v>34</v>
      </c>
      <c r="B21" s="10" t="s">
        <v>34</v>
      </c>
      <c r="C21" s="10" t="s">
        <v>34</v>
      </c>
      <c r="D21" s="11" t="s">
        <v>49</v>
      </c>
      <c r="E21" s="12">
        <v>1272935</v>
      </c>
      <c r="F21" s="12">
        <v>1619206</v>
      </c>
      <c r="G21" s="12">
        <v>576929</v>
      </c>
      <c r="H21" s="12">
        <v>1317487</v>
      </c>
      <c r="I21" s="12">
        <v>1307618</v>
      </c>
      <c r="J21" s="12">
        <f>I21-H21</f>
        <v>-9869</v>
      </c>
      <c r="K21" s="13">
        <f>(J21/H21)</f>
        <v>-7.490776000066794E-3</v>
      </c>
      <c r="L21" s="1"/>
    </row>
    <row r="22" spans="1:12" ht="15" customHeight="1" x14ac:dyDescent="0.25">
      <c r="A22" s="14" t="s">
        <v>50</v>
      </c>
      <c r="B22" s="14" t="s">
        <v>34</v>
      </c>
      <c r="C22" s="14" t="s">
        <v>34</v>
      </c>
      <c r="D22" s="15" t="s">
        <v>51</v>
      </c>
      <c r="E22" s="16">
        <v>962557</v>
      </c>
      <c r="F22" s="16">
        <v>915708</v>
      </c>
      <c r="G22" s="16">
        <v>504460</v>
      </c>
      <c r="H22" s="16">
        <v>996246</v>
      </c>
      <c r="I22" s="16">
        <v>998579</v>
      </c>
      <c r="J22" s="16">
        <f>I22-H22</f>
        <v>2333</v>
      </c>
      <c r="K22" s="17">
        <f>(J22/H22)</f>
        <v>2.3417910837283161E-3</v>
      </c>
      <c r="L22" s="1"/>
    </row>
    <row r="23" spans="1:12" ht="15" customHeight="1" x14ac:dyDescent="0.25">
      <c r="A23" s="14" t="s">
        <v>7</v>
      </c>
      <c r="B23" s="14" t="s">
        <v>34</v>
      </c>
      <c r="C23" s="14" t="s">
        <v>34</v>
      </c>
      <c r="D23" s="15" t="s">
        <v>52</v>
      </c>
      <c r="E23" s="16">
        <v>298558</v>
      </c>
      <c r="F23" s="16">
        <v>298558</v>
      </c>
      <c r="G23" s="16">
        <v>69263</v>
      </c>
      <c r="H23" s="16">
        <v>309008</v>
      </c>
      <c r="I23" s="16">
        <v>309009</v>
      </c>
      <c r="J23" s="16">
        <f>I23-H23</f>
        <v>1</v>
      </c>
      <c r="K23" s="17">
        <f>(J23/H23)</f>
        <v>3.2361621705586909E-6</v>
      </c>
      <c r="L23" s="1"/>
    </row>
    <row r="24" spans="1:12" ht="15" customHeight="1" x14ac:dyDescent="0.25">
      <c r="A24" s="14" t="s">
        <v>53</v>
      </c>
      <c r="B24" s="14" t="s">
        <v>34</v>
      </c>
      <c r="C24" s="14" t="s">
        <v>34</v>
      </c>
      <c r="D24" s="15" t="s">
        <v>37</v>
      </c>
      <c r="E24" s="16">
        <v>0</v>
      </c>
      <c r="F24" s="16">
        <v>393120</v>
      </c>
      <c r="G24" s="16">
        <v>0</v>
      </c>
      <c r="H24" s="16">
        <v>0</v>
      </c>
      <c r="I24" s="16">
        <v>0</v>
      </c>
      <c r="J24" s="18"/>
      <c r="K24" s="17" t="s">
        <v>34</v>
      </c>
      <c r="L24" s="1"/>
    </row>
    <row r="25" spans="1:12" ht="15" customHeight="1" x14ac:dyDescent="0.25">
      <c r="A25" s="14" t="s">
        <v>54</v>
      </c>
      <c r="B25" s="14" t="s">
        <v>34</v>
      </c>
      <c r="C25" s="14" t="s">
        <v>34</v>
      </c>
      <c r="D25" s="15" t="s">
        <v>55</v>
      </c>
      <c r="E25" s="16">
        <v>10</v>
      </c>
      <c r="F25" s="16">
        <v>10</v>
      </c>
      <c r="G25" s="16">
        <v>0</v>
      </c>
      <c r="H25" s="16">
        <v>10</v>
      </c>
      <c r="I25" s="16">
        <v>20</v>
      </c>
      <c r="J25" s="16">
        <f t="shared" ref="J25:J30" si="0">I25-H25</f>
        <v>10</v>
      </c>
      <c r="K25" s="17">
        <f t="shared" ref="K25:K30" si="1">(J25/H25)</f>
        <v>1</v>
      </c>
      <c r="L25" s="1"/>
    </row>
    <row r="26" spans="1:12" ht="15" customHeight="1" x14ac:dyDescent="0.25">
      <c r="A26" s="14" t="s">
        <v>34</v>
      </c>
      <c r="B26" s="14" t="s">
        <v>56</v>
      </c>
      <c r="C26" s="14" t="s">
        <v>34</v>
      </c>
      <c r="D26" s="15" t="s">
        <v>57</v>
      </c>
      <c r="E26" s="16">
        <v>10</v>
      </c>
      <c r="F26" s="16">
        <v>10</v>
      </c>
      <c r="G26" s="16">
        <v>0</v>
      </c>
      <c r="H26" s="16">
        <v>10</v>
      </c>
      <c r="I26" s="16">
        <v>20</v>
      </c>
      <c r="J26" s="16">
        <f t="shared" si="0"/>
        <v>10</v>
      </c>
      <c r="K26" s="17">
        <f t="shared" si="1"/>
        <v>1</v>
      </c>
      <c r="L26" s="1"/>
    </row>
    <row r="27" spans="1:12" ht="15" customHeight="1" x14ac:dyDescent="0.25">
      <c r="A27" s="14" t="s">
        <v>58</v>
      </c>
      <c r="B27" s="14" t="s">
        <v>34</v>
      </c>
      <c r="C27" s="14" t="s">
        <v>34</v>
      </c>
      <c r="D27" s="15" t="s">
        <v>59</v>
      </c>
      <c r="E27" s="16">
        <v>11800</v>
      </c>
      <c r="F27" s="16">
        <v>11800</v>
      </c>
      <c r="G27" s="16">
        <v>3206</v>
      </c>
      <c r="H27" s="16">
        <v>12213</v>
      </c>
      <c r="I27" s="16">
        <v>0</v>
      </c>
      <c r="J27" s="16">
        <f t="shared" si="0"/>
        <v>-12213</v>
      </c>
      <c r="K27" s="17">
        <f t="shared" si="1"/>
        <v>-1</v>
      </c>
      <c r="L27" s="1"/>
    </row>
    <row r="28" spans="1:12" ht="15" customHeight="1" x14ac:dyDescent="0.25">
      <c r="A28" s="14" t="s">
        <v>34</v>
      </c>
      <c r="B28" s="14" t="s">
        <v>60</v>
      </c>
      <c r="C28" s="14" t="s">
        <v>34</v>
      </c>
      <c r="D28" s="15" t="s">
        <v>61</v>
      </c>
      <c r="E28" s="16">
        <v>5528</v>
      </c>
      <c r="F28" s="16">
        <v>5528</v>
      </c>
      <c r="G28" s="16">
        <v>98</v>
      </c>
      <c r="H28" s="16">
        <v>5722</v>
      </c>
      <c r="I28" s="16">
        <v>0</v>
      </c>
      <c r="J28" s="16">
        <f t="shared" si="0"/>
        <v>-5722</v>
      </c>
      <c r="K28" s="17">
        <f t="shared" si="1"/>
        <v>-1</v>
      </c>
      <c r="L28" s="1"/>
    </row>
    <row r="29" spans="1:12" ht="15" customHeight="1" x14ac:dyDescent="0.25">
      <c r="A29" s="14" t="s">
        <v>34</v>
      </c>
      <c r="B29" s="14" t="s">
        <v>62</v>
      </c>
      <c r="C29" s="14" t="s">
        <v>34</v>
      </c>
      <c r="D29" s="15" t="s">
        <v>63</v>
      </c>
      <c r="E29" s="16">
        <v>4784</v>
      </c>
      <c r="F29" s="16">
        <v>4784</v>
      </c>
      <c r="G29" s="16">
        <v>3108</v>
      </c>
      <c r="H29" s="16">
        <v>4951</v>
      </c>
      <c r="I29" s="16">
        <v>0</v>
      </c>
      <c r="J29" s="16">
        <f t="shared" si="0"/>
        <v>-4951</v>
      </c>
      <c r="K29" s="17">
        <f t="shared" si="1"/>
        <v>-1</v>
      </c>
      <c r="L29" s="1"/>
    </row>
    <row r="30" spans="1:12" ht="15" customHeight="1" x14ac:dyDescent="0.25">
      <c r="A30" s="14" t="s">
        <v>34</v>
      </c>
      <c r="B30" s="14" t="s">
        <v>64</v>
      </c>
      <c r="C30" s="14" t="s">
        <v>34</v>
      </c>
      <c r="D30" s="15" t="s">
        <v>65</v>
      </c>
      <c r="E30" s="16">
        <v>1488</v>
      </c>
      <c r="F30" s="16">
        <v>1488</v>
      </c>
      <c r="G30" s="16">
        <v>0</v>
      </c>
      <c r="H30" s="16">
        <v>1540</v>
      </c>
      <c r="I30" s="16">
        <v>0</v>
      </c>
      <c r="J30" s="16">
        <f t="shared" si="0"/>
        <v>-1540</v>
      </c>
      <c r="K30" s="17">
        <f t="shared" si="1"/>
        <v>-1</v>
      </c>
      <c r="L30" s="1"/>
    </row>
    <row r="31" spans="1:12" ht="15" customHeight="1" x14ac:dyDescent="0.25">
      <c r="A31" s="14" t="s">
        <v>66</v>
      </c>
      <c r="B31" s="14" t="s">
        <v>34</v>
      </c>
      <c r="C31" s="14" t="s">
        <v>34</v>
      </c>
      <c r="D31" s="15" t="s">
        <v>67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34</v>
      </c>
      <c r="L31" s="1"/>
    </row>
    <row r="32" spans="1:12" ht="15" customHeight="1" x14ac:dyDescent="0.25">
      <c r="A32" s="14" t="s">
        <v>34</v>
      </c>
      <c r="B32" s="14" t="s">
        <v>64</v>
      </c>
      <c r="C32" s="14" t="s">
        <v>34</v>
      </c>
      <c r="D32" s="15" t="s">
        <v>68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34</v>
      </c>
      <c r="L32" s="1"/>
    </row>
    <row r="33" spans="1:12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22" t="s">
        <v>69</v>
      </c>
      <c r="B35" s="23"/>
      <c r="C35" s="23"/>
      <c r="D35" s="23"/>
      <c r="E35" s="20">
        <v>1272915</v>
      </c>
      <c r="F35" s="20">
        <v>1619186</v>
      </c>
      <c r="G35" s="20">
        <v>576929</v>
      </c>
      <c r="H35" s="20">
        <v>1317467</v>
      </c>
      <c r="I35" s="20">
        <v>1307588</v>
      </c>
      <c r="J35" s="20">
        <v>-9879</v>
      </c>
      <c r="K35" s="21">
        <v>-7.4984800378301696E-3</v>
      </c>
      <c r="L35" s="1"/>
    </row>
    <row r="36" spans="1:12" ht="15" customHeight="1" x14ac:dyDescent="0.25">
      <c r="A36" s="24" t="s">
        <v>70</v>
      </c>
      <c r="B36" s="25"/>
      <c r="C36" s="25"/>
      <c r="D36" s="25"/>
      <c r="E36" s="25"/>
      <c r="F36" s="25"/>
      <c r="G36" s="25"/>
      <c r="H36" s="25"/>
      <c r="I36" s="25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C5:F5"/>
    <mergeCell ref="A3:K3"/>
    <mergeCell ref="J10:J11"/>
    <mergeCell ref="K10:K11"/>
    <mergeCell ref="A35:D35"/>
    <mergeCell ref="A36:I36"/>
    <mergeCell ref="A1:K1"/>
    <mergeCell ref="A2:K2"/>
    <mergeCell ref="A6:B6"/>
    <mergeCell ref="C6:F6"/>
    <mergeCell ref="A7:B7"/>
    <mergeCell ref="C7:F7"/>
    <mergeCell ref="A9:A11"/>
    <mergeCell ref="B9:B11"/>
    <mergeCell ref="C9:C11"/>
    <mergeCell ref="D9:D11"/>
    <mergeCell ref="A5:B5"/>
  </mergeCells>
  <pageMargins left="0.39370078740157483" right="0" top="0.59055118110236227" bottom="0" header="0" footer="0"/>
  <pageSetup scale="86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2023-09-28T15:59:43Z</dcterms:created>
  <dcterms:modified xsi:type="dcterms:W3CDTF">2023-09-28T15:59:50Z</dcterms:modified>
</cp:coreProperties>
</file>