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F57008E-872A-4139-AE10-CF1D8F28285A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38" i="1"/>
  <c r="K38" i="1" s="1"/>
  <c r="J37" i="1"/>
  <c r="K37" i="1" s="1"/>
  <c r="J36" i="1"/>
  <c r="K36" i="1" s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<sst xmlns="http://schemas.openxmlformats.org/spreadsheetml/2006/main" count="252" uniqueCount="117">
  <si>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</si>
  <si>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</si>
  <si>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</si>
  <si>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</si>
  <si>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</si>
  <si>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</si>
  <si>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</si>
  <si>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</si>
  <si>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</si>
  <si>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MAGALLANES Y DE LA ANTÁRTICA CHILENA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</si>
  <si>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</si>
  <si>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</si>
  <si>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</si>
  <si>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</si>
  <si>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</si>
  <si>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</si>
  <si>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</si>
  <si>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</si>
  <si>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</si>
  <si>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</si>
  <si>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</si>
  <si>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</si>
  <si>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</si>
  <si>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</si>
  <si>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</si>
  <si>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</si>
  <si>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</si>
  <si>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</si>
  <si>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</si>
  <si>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</si>
  <si>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</si>
  <si>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</si>
  <si>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</si>
  <si>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</si>
  <si>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</si>
  <si>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</si>
  <si>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</si>
  <si>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</si>
  <si>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</si>
  <si>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</si>
  <si>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</si>
  <si>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</si>
  <si>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</si>
  <si>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</si>
  <si>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</si>
  <si>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</si>
  <si>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</si>
  <si>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</si>
  <si>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</si>
  <si>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</si>
  <si>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</si>
  <si>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</si>
  <si>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</si>
  <si>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</si>
  <si>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</si>
  <si>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</si>
  <si>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</si>
  <si>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</si>
  <si>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</si>
  <si>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</si>
  <si>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</si>
  <si>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</si>
  <si>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</si>
  <si>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</si>
  <si>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</si>
  <si>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</si>
  <si>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</si>
  <si>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</si>
  <si>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</si>
  <si>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</si>
  <si>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</si>
  <si>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</si>
  <si>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</si>
  <si>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</si>
  <si>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</si>
  <si>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</si>
  <si>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</si>
  <si>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</si>
  <si>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</si>
  <si>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</si>
  <si>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</si>
  <si>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</si>
  <si>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</si>
  <si>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</si>
  <si>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</si>
  <si>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</si>
  <si>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</si>
  <si>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</si>
  <si>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</si>
  <si>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</si>
  <si>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</si>
  <si>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</si>
  <si>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</si>
  <si>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</si>
  <si>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</si>
  <si>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</si>
  <si>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</si>
  <si>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</si>
  <si>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</si>
  <si>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</si>
  <si>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</si>
  <si>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</si>
  <si>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</si>
  <si>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</si>
  <si>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Habitacional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</si>
  <si>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</si>
  <si>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</si>
  <si>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</si>
  <si>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</si>
  <si>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</si>
  <si>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</si>
  <si>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</si>
  <si>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</si>
  <si>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</si>
  <si>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Prestaciones Sociales del Empleador</t>
  </si>
  <si>
    <t>Municipalidades para Pequeñas Localidades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</si>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</sst>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quotePrefix="1" applyFont="1" applyFill="1" applyBorder="1" applyAlignment="1">
      <alignment horizontal="center" vertical="top" wrapText="1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"/>
  <sheetViews>
    <sheetView tabSelected="1" view="pageBreakPreview" zoomScaleNormal="100" zoomScaleSheetLayoutView="100" workbookViewId="0">
      <selection activeCell="C41" sqref="C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9</v>
      </c>
      <c r="D7" s="40"/>
      <c r="E7" s="40"/>
      <c r="F7" s="4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1" t="s">
        <v>16</v>
      </c>
      <c r="B9" s="41" t="s">
        <v>17</v>
      </c>
      <c r="C9" s="41" t="s">
        <v>18</v>
      </c>
      <c r="D9" s="4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2"/>
      <c r="B10" s="42"/>
      <c r="C10" s="42"/>
      <c r="D10" s="42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7" t="s">
        <v>31</v>
      </c>
      <c r="K10" s="27" t="s">
        <v>32</v>
      </c>
      <c r="L10" s="1"/>
    </row>
    <row r="11" spans="1:12" ht="30" customHeight="1" x14ac:dyDescent="0.25">
      <c r="A11" s="42"/>
      <c r="B11" s="42"/>
      <c r="C11" s="42"/>
      <c r="D11" s="42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8"/>
      <c r="K11" s="28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136832040</v>
      </c>
      <c r="F12" s="12">
        <v>142834367</v>
      </c>
      <c r="G12" s="12">
        <v>91461872</v>
      </c>
      <c r="H12" s="12">
        <v>141621161</v>
      </c>
      <c r="I12" s="12">
        <v>161769502</v>
      </c>
      <c r="J12" s="12">
        <f>I12-H12</f>
        <v>20148341</v>
      </c>
      <c r="K12" s="13">
        <f>(J12/H12)</f>
        <v>0.14226928276629508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8992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8992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8992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5810</v>
      </c>
      <c r="F16" s="16">
        <v>5810</v>
      </c>
      <c r="G16" s="16">
        <v>12120</v>
      </c>
      <c r="H16" s="16">
        <v>6013</v>
      </c>
      <c r="I16" s="16">
        <v>6013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5800</v>
      </c>
      <c r="F17" s="16">
        <v>5800</v>
      </c>
      <c r="G17" s="16">
        <v>12120</v>
      </c>
      <c r="H17" s="16">
        <v>6003</v>
      </c>
      <c r="I17" s="16">
        <v>6003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42818</v>
      </c>
      <c r="F22" s="16">
        <v>56338</v>
      </c>
      <c r="G22" s="16">
        <v>227067</v>
      </c>
      <c r="H22" s="16">
        <v>44316</v>
      </c>
      <c r="I22" s="16">
        <v>49395</v>
      </c>
      <c r="J22" s="16">
        <f t="shared" ref="J22:J29" si="0">I22-H22</f>
        <v>5079</v>
      </c>
      <c r="K22" s="17">
        <f>(J22/H22)</f>
        <v>0.11460871919848362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30749</v>
      </c>
      <c r="F23" s="16">
        <v>30749</v>
      </c>
      <c r="G23" s="16">
        <v>106319</v>
      </c>
      <c r="H23" s="16">
        <v>31825</v>
      </c>
      <c r="I23" s="16">
        <v>35644</v>
      </c>
      <c r="J23" s="16">
        <f t="shared" si="0"/>
        <v>3819</v>
      </c>
      <c r="K23" s="17">
        <f>(J23/H23)</f>
        <v>0.12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12069</v>
      </c>
      <c r="F25" s="16">
        <v>25589</v>
      </c>
      <c r="G25" s="16">
        <v>120748</v>
      </c>
      <c r="H25" s="16">
        <v>12491</v>
      </c>
      <c r="I25" s="16">
        <v>13741</v>
      </c>
      <c r="J25" s="16">
        <f t="shared" si="0"/>
        <v>1250</v>
      </c>
      <c r="K25" s="17">
        <f>(J25/H25)</f>
        <v>0.10007205187735169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106285215</v>
      </c>
      <c r="F26" s="16">
        <v>111426638</v>
      </c>
      <c r="G26" s="16">
        <v>78715850</v>
      </c>
      <c r="H26" s="16">
        <v>110005924</v>
      </c>
      <c r="I26" s="16">
        <v>83508458</v>
      </c>
      <c r="J26" s="16">
        <f t="shared" si="0"/>
        <v>-26497466</v>
      </c>
      <c r="K26" s="17">
        <f>(J26/H26)</f>
        <v>-0.24087308243508776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106285215</v>
      </c>
      <c r="F27" s="16">
        <v>111426638</v>
      </c>
      <c r="G27" s="16">
        <v>78715850</v>
      </c>
      <c r="H27" s="16">
        <v>110005924</v>
      </c>
      <c r="I27" s="16">
        <v>83508458</v>
      </c>
      <c r="J27" s="16">
        <f t="shared" si="0"/>
        <v>-26497466</v>
      </c>
      <c r="K27" s="17">
        <f>(J27/H27)</f>
        <v>-0.24087308243508776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30116956</v>
      </c>
      <c r="F28" s="16">
        <v>30312240</v>
      </c>
      <c r="G28" s="16">
        <v>12203098</v>
      </c>
      <c r="H28" s="16">
        <v>31171050</v>
      </c>
      <c r="I28" s="16">
        <v>77975425</v>
      </c>
      <c r="J28" s="16">
        <f t="shared" si="0"/>
        <v>46804375</v>
      </c>
      <c r="K28" s="17">
        <f>(J28/H28)</f>
        <v>1.5015334741691408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30116956</v>
      </c>
      <c r="F29" s="16">
        <v>30116956</v>
      </c>
      <c r="G29" s="16">
        <v>12007814</v>
      </c>
      <c r="H29" s="16">
        <v>31171050</v>
      </c>
      <c r="I29" s="16">
        <v>77975425</v>
      </c>
      <c r="J29" s="16">
        <f t="shared" si="0"/>
        <v>46804375</v>
      </c>
      <c r="K29" s="17">
        <f>(J29/H29)</f>
        <v>1.5015334741691408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195284</v>
      </c>
      <c r="G30" s="16">
        <v>195284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360506</v>
      </c>
      <c r="F31" s="16">
        <v>360506</v>
      </c>
      <c r="G31" s="16">
        <v>294745</v>
      </c>
      <c r="H31" s="16">
        <v>373123</v>
      </c>
      <c r="I31" s="16">
        <v>209466</v>
      </c>
      <c r="J31" s="16">
        <f>I31-H31</f>
        <v>-163657</v>
      </c>
      <c r="K31" s="17">
        <f>(J31/H31)</f>
        <v>-0.43861407632335719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360506</v>
      </c>
      <c r="F32" s="16">
        <v>360506</v>
      </c>
      <c r="G32" s="16">
        <v>294745</v>
      </c>
      <c r="H32" s="16">
        <v>373123</v>
      </c>
      <c r="I32" s="16">
        <v>209466</v>
      </c>
      <c r="J32" s="16">
        <f>I32-H32</f>
        <v>-163657</v>
      </c>
      <c r="K32" s="17">
        <f>(J32/H32)</f>
        <v>-0.43861407632335719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339868</v>
      </c>
      <c r="F33" s="16">
        <v>339868</v>
      </c>
      <c r="G33" s="16">
        <v>294745</v>
      </c>
      <c r="H33" s="16">
        <v>351763</v>
      </c>
      <c r="I33" s="16">
        <v>207000</v>
      </c>
      <c r="J33" s="16">
        <f>I33-H33</f>
        <v>-144763</v>
      </c>
      <c r="K33" s="17">
        <f>(J33/H33)</f>
        <v>-0.41153560778137555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20638</v>
      </c>
      <c r="F34" s="16">
        <v>20638</v>
      </c>
      <c r="G34" s="16">
        <v>0</v>
      </c>
      <c r="H34" s="16">
        <v>21360</v>
      </c>
      <c r="I34" s="16">
        <v>2466</v>
      </c>
      <c r="J34" s="16">
        <f>I34-H34</f>
        <v>-18894</v>
      </c>
      <c r="K34" s="17">
        <f>(J34/H34)</f>
        <v>-0.88455056179775282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20715</v>
      </c>
      <c r="F35" s="16">
        <v>672805</v>
      </c>
      <c r="G35" s="16">
        <v>0</v>
      </c>
      <c r="H35" s="16">
        <v>20715</v>
      </c>
      <c r="I35" s="16">
        <v>20715</v>
      </c>
      <c r="J35" s="18"/>
      <c r="K35" s="17" t="s">
        <v>35</v>
      </c>
      <c r="L35" s="1"/>
    </row>
    <row r="36" spans="1:12" ht="15" customHeight="1" x14ac:dyDescent="0.25">
      <c r="A36" s="10" t="s">
        <v>35</v>
      </c>
      <c r="B36" s="10" t="s">
        <v>35</v>
      </c>
      <c r="C36" s="10" t="s">
        <v>35</v>
      </c>
      <c r="D36" s="11" t="s">
        <v>75</v>
      </c>
      <c r="E36" s="12">
        <v>136832040</v>
      </c>
      <c r="F36" s="12">
        <v>142834367</v>
      </c>
      <c r="G36" s="12">
        <v>91395340</v>
      </c>
      <c r="H36" s="12">
        <v>141621161</v>
      </c>
      <c r="I36" s="12">
        <v>161769502</v>
      </c>
      <c r="J36" s="12">
        <f>I36-H36</f>
        <v>20148341</v>
      </c>
      <c r="K36" s="13">
        <f>(J36/H36)</f>
        <v>0.14226928276629508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3828953</v>
      </c>
      <c r="F37" s="16">
        <v>3622494</v>
      </c>
      <c r="G37" s="16">
        <v>2444843</v>
      </c>
      <c r="H37" s="16">
        <v>3962966</v>
      </c>
      <c r="I37" s="16">
        <v>3978464</v>
      </c>
      <c r="J37" s="16">
        <f>I37-H37</f>
        <v>15498</v>
      </c>
      <c r="K37" s="17">
        <f>(J37/H37)</f>
        <v>3.9107072833832034E-3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372659</v>
      </c>
      <c r="F38" s="16">
        <v>419447</v>
      </c>
      <c r="G38" s="16">
        <v>264158</v>
      </c>
      <c r="H38" s="16">
        <v>385702</v>
      </c>
      <c r="I38" s="16">
        <v>272016</v>
      </c>
      <c r="J38" s="16">
        <f>I38-H38</f>
        <v>-113686</v>
      </c>
      <c r="K38" s="17">
        <f>(J38/H38)</f>
        <v>-0.29475086984252091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0</v>
      </c>
      <c r="F39" s="16">
        <v>27040</v>
      </c>
      <c r="G39" s="16">
        <v>27039</v>
      </c>
      <c r="H39" s="16">
        <v>0</v>
      </c>
      <c r="I39" s="16">
        <v>0</v>
      </c>
      <c r="J39" s="16"/>
      <c r="K39" s="17" t="s">
        <v>35</v>
      </c>
      <c r="L39" s="1"/>
    </row>
    <row r="40" spans="1:12" ht="15" customHeight="1" x14ac:dyDescent="0.25">
      <c r="A40" s="22"/>
      <c r="B40" s="51" t="s">
        <v>113</v>
      </c>
      <c r="C40" s="22"/>
      <c r="D40" s="23" t="s">
        <v>114</v>
      </c>
      <c r="E40" s="24">
        <v>0</v>
      </c>
      <c r="F40" s="24">
        <v>27040</v>
      </c>
      <c r="G40" s="24">
        <v>27039</v>
      </c>
      <c r="H40" s="24">
        <v>0</v>
      </c>
      <c r="I40" s="24">
        <v>0</v>
      </c>
      <c r="J40" s="25"/>
      <c r="K40" s="26" t="s">
        <v>35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30749</v>
      </c>
      <c r="F41" s="16">
        <v>226033</v>
      </c>
      <c r="G41" s="16">
        <v>53031</v>
      </c>
      <c r="H41" s="16">
        <v>31825</v>
      </c>
      <c r="I41" s="16">
        <v>35644</v>
      </c>
      <c r="J41" s="16">
        <f t="shared" ref="J41:J56" si="1">I41-H41</f>
        <v>3819</v>
      </c>
      <c r="K41" s="17">
        <f t="shared" ref="K41:K56" si="2">(J41/H41)</f>
        <v>0.12</v>
      </c>
      <c r="L41" s="1"/>
    </row>
    <row r="42" spans="1:12" ht="15" customHeight="1" x14ac:dyDescent="0.25">
      <c r="A42" s="14" t="s">
        <v>35</v>
      </c>
      <c r="B42" s="14" t="s">
        <v>56</v>
      </c>
      <c r="C42" s="14" t="s">
        <v>35</v>
      </c>
      <c r="D42" s="15" t="s">
        <v>84</v>
      </c>
      <c r="E42" s="16">
        <v>30749</v>
      </c>
      <c r="F42" s="16">
        <v>226033</v>
      </c>
      <c r="G42" s="16">
        <v>53031</v>
      </c>
      <c r="H42" s="16">
        <v>31825</v>
      </c>
      <c r="I42" s="16">
        <v>35644</v>
      </c>
      <c r="J42" s="16">
        <f t="shared" si="1"/>
        <v>3819</v>
      </c>
      <c r="K42" s="17">
        <f t="shared" si="2"/>
        <v>0.12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22127832</v>
      </c>
      <c r="F43" s="16">
        <v>24837247</v>
      </c>
      <c r="G43" s="16">
        <v>8011980</v>
      </c>
      <c r="H43" s="16">
        <v>22902306</v>
      </c>
      <c r="I43" s="16">
        <v>22256093</v>
      </c>
      <c r="J43" s="16">
        <f t="shared" si="1"/>
        <v>-646213</v>
      </c>
      <c r="K43" s="17">
        <f t="shared" si="2"/>
        <v>-2.8216066975963031E-2</v>
      </c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87</v>
      </c>
      <c r="E44" s="16">
        <v>22127832</v>
      </c>
      <c r="F44" s="16">
        <v>24837247</v>
      </c>
      <c r="G44" s="16">
        <v>8011980</v>
      </c>
      <c r="H44" s="16">
        <v>22902306</v>
      </c>
      <c r="I44" s="16">
        <v>22256093</v>
      </c>
      <c r="J44" s="16">
        <f t="shared" si="1"/>
        <v>-646213</v>
      </c>
      <c r="K44" s="17">
        <f t="shared" si="2"/>
        <v>-2.8216066975963031E-2</v>
      </c>
      <c r="L44" s="1"/>
    </row>
    <row r="45" spans="1:12" ht="15" customHeight="1" x14ac:dyDescent="0.25">
      <c r="A45" s="14" t="s">
        <v>11</v>
      </c>
      <c r="B45" s="14" t="s">
        <v>35</v>
      </c>
      <c r="C45" s="14" t="s">
        <v>35</v>
      </c>
      <c r="D45" s="15" t="s">
        <v>88</v>
      </c>
      <c r="E45" s="16">
        <v>68974753</v>
      </c>
      <c r="F45" s="16">
        <v>71574753</v>
      </c>
      <c r="G45" s="16">
        <v>56825898</v>
      </c>
      <c r="H45" s="16">
        <v>71388869</v>
      </c>
      <c r="I45" s="16">
        <v>49206159</v>
      </c>
      <c r="J45" s="16">
        <f t="shared" si="1"/>
        <v>-22182710</v>
      </c>
      <c r="K45" s="17">
        <f t="shared" si="2"/>
        <v>-0.31073065466270378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63</v>
      </c>
      <c r="E46" s="16">
        <v>68974753</v>
      </c>
      <c r="F46" s="16">
        <v>71574753</v>
      </c>
      <c r="G46" s="16">
        <v>56825898</v>
      </c>
      <c r="H46" s="16">
        <v>71388869</v>
      </c>
      <c r="I46" s="16">
        <v>49206159</v>
      </c>
      <c r="J46" s="16">
        <f t="shared" si="1"/>
        <v>-22182710</v>
      </c>
      <c r="K46" s="17">
        <f t="shared" si="2"/>
        <v>-0.31073065466270378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71</v>
      </c>
      <c r="D47" s="15" t="s">
        <v>89</v>
      </c>
      <c r="E47" s="16">
        <v>68974753</v>
      </c>
      <c r="F47" s="16">
        <v>71574753</v>
      </c>
      <c r="G47" s="16">
        <v>56825898</v>
      </c>
      <c r="H47" s="16">
        <v>71388869</v>
      </c>
      <c r="I47" s="16">
        <v>49206159</v>
      </c>
      <c r="J47" s="16">
        <f t="shared" si="1"/>
        <v>-22182710</v>
      </c>
      <c r="K47" s="17">
        <f t="shared" si="2"/>
        <v>-0.31073065466270378</v>
      </c>
      <c r="L47" s="1"/>
    </row>
    <row r="48" spans="1:12" ht="15" customHeight="1" x14ac:dyDescent="0.25">
      <c r="A48" s="14" t="s">
        <v>90</v>
      </c>
      <c r="B48" s="14" t="s">
        <v>35</v>
      </c>
      <c r="C48" s="14" t="s">
        <v>35</v>
      </c>
      <c r="D48" s="15" t="s">
        <v>91</v>
      </c>
      <c r="E48" s="16">
        <v>41497084</v>
      </c>
      <c r="F48" s="16">
        <v>42113043</v>
      </c>
      <c r="G48" s="16">
        <v>23754081</v>
      </c>
      <c r="H48" s="16">
        <v>42949483</v>
      </c>
      <c r="I48" s="16">
        <v>86021116</v>
      </c>
      <c r="J48" s="16">
        <f t="shared" si="1"/>
        <v>43071633</v>
      </c>
      <c r="K48" s="17">
        <f t="shared" si="2"/>
        <v>1.0028440388909921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92</v>
      </c>
      <c r="E49" s="16">
        <v>41497084</v>
      </c>
      <c r="F49" s="16">
        <v>41497084</v>
      </c>
      <c r="G49" s="16">
        <v>23754081</v>
      </c>
      <c r="H49" s="16">
        <v>42949483</v>
      </c>
      <c r="I49" s="16">
        <v>86021116</v>
      </c>
      <c r="J49" s="16">
        <f t="shared" si="1"/>
        <v>43071633</v>
      </c>
      <c r="K49" s="17">
        <f t="shared" si="2"/>
        <v>1.0028440388909921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93</v>
      </c>
      <c r="D50" s="15" t="s">
        <v>94</v>
      </c>
      <c r="E50" s="16">
        <v>2395883</v>
      </c>
      <c r="F50" s="16">
        <v>2395883</v>
      </c>
      <c r="G50" s="16">
        <v>718027</v>
      </c>
      <c r="H50" s="16">
        <v>2479739</v>
      </c>
      <c r="I50" s="16">
        <v>1372416</v>
      </c>
      <c r="J50" s="16">
        <f t="shared" si="1"/>
        <v>-1107323</v>
      </c>
      <c r="K50" s="17">
        <f t="shared" si="2"/>
        <v>-0.4465482052748293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95</v>
      </c>
      <c r="D51" s="15" t="s">
        <v>96</v>
      </c>
      <c r="E51" s="16">
        <v>3588</v>
      </c>
      <c r="F51" s="16">
        <v>3588</v>
      </c>
      <c r="G51" s="16">
        <v>0</v>
      </c>
      <c r="H51" s="16">
        <v>3714</v>
      </c>
      <c r="I51" s="16">
        <v>2583</v>
      </c>
      <c r="J51" s="16">
        <f t="shared" si="1"/>
        <v>-1131</v>
      </c>
      <c r="K51" s="17">
        <f t="shared" si="2"/>
        <v>-0.30452342487883682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97</v>
      </c>
      <c r="D52" s="15" t="s">
        <v>98</v>
      </c>
      <c r="E52" s="16">
        <v>2987819</v>
      </c>
      <c r="F52" s="16">
        <v>2987819</v>
      </c>
      <c r="G52" s="16">
        <v>368555</v>
      </c>
      <c r="H52" s="16">
        <v>3092393</v>
      </c>
      <c r="I52" s="16">
        <v>4458380</v>
      </c>
      <c r="J52" s="16">
        <f t="shared" si="1"/>
        <v>1365987</v>
      </c>
      <c r="K52" s="17">
        <f t="shared" si="2"/>
        <v>0.44172490365875228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99</v>
      </c>
      <c r="D53" s="15" t="s">
        <v>100</v>
      </c>
      <c r="E53" s="16">
        <v>32623690</v>
      </c>
      <c r="F53" s="16">
        <v>32623690</v>
      </c>
      <c r="G53" s="16">
        <v>21418265</v>
      </c>
      <c r="H53" s="16">
        <v>33765519</v>
      </c>
      <c r="I53" s="16">
        <v>74791151</v>
      </c>
      <c r="J53" s="16">
        <f t="shared" si="1"/>
        <v>41025632</v>
      </c>
      <c r="K53" s="17">
        <f t="shared" si="2"/>
        <v>1.2150155903127093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101</v>
      </c>
      <c r="D54" s="15" t="s">
        <v>102</v>
      </c>
      <c r="E54" s="16">
        <v>1811362</v>
      </c>
      <c r="F54" s="16">
        <v>1811362</v>
      </c>
      <c r="G54" s="16">
        <v>838106</v>
      </c>
      <c r="H54" s="16">
        <v>1874760</v>
      </c>
      <c r="I54" s="16">
        <v>1879280</v>
      </c>
      <c r="J54" s="16">
        <f t="shared" si="1"/>
        <v>4520</v>
      </c>
      <c r="K54" s="17">
        <f t="shared" si="2"/>
        <v>2.4109752715014187E-3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103</v>
      </c>
      <c r="D55" s="15" t="s">
        <v>104</v>
      </c>
      <c r="E55" s="16">
        <v>436678</v>
      </c>
      <c r="F55" s="16">
        <v>436678</v>
      </c>
      <c r="G55" s="16">
        <v>17539</v>
      </c>
      <c r="H55" s="16">
        <v>451962</v>
      </c>
      <c r="I55" s="16">
        <v>2754583</v>
      </c>
      <c r="J55" s="16">
        <f t="shared" si="1"/>
        <v>2302621</v>
      </c>
      <c r="K55" s="17">
        <f t="shared" si="2"/>
        <v>5.0947225651714083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105</v>
      </c>
      <c r="D56" s="15" t="s">
        <v>106</v>
      </c>
      <c r="E56" s="16">
        <v>1238064</v>
      </c>
      <c r="F56" s="16">
        <v>1238064</v>
      </c>
      <c r="G56" s="16">
        <v>393589</v>
      </c>
      <c r="H56" s="16">
        <v>1281396</v>
      </c>
      <c r="I56" s="16">
        <v>762723</v>
      </c>
      <c r="J56" s="16">
        <f t="shared" si="1"/>
        <v>-518673</v>
      </c>
      <c r="K56" s="17">
        <f t="shared" si="2"/>
        <v>-0.40477182697620406</v>
      </c>
      <c r="L56" s="1"/>
    </row>
    <row r="57" spans="1:12" ht="15" customHeight="1" x14ac:dyDescent="0.25">
      <c r="A57" s="14" t="s">
        <v>35</v>
      </c>
      <c r="B57" s="14" t="s">
        <v>46</v>
      </c>
      <c r="C57" s="14" t="s">
        <v>35</v>
      </c>
      <c r="D57" s="15" t="s">
        <v>107</v>
      </c>
      <c r="E57" s="16">
        <v>0</v>
      </c>
      <c r="F57" s="16">
        <v>615959</v>
      </c>
      <c r="G57" s="16">
        <v>0</v>
      </c>
      <c r="H57" s="16">
        <v>0</v>
      </c>
      <c r="I57" s="16">
        <v>0</v>
      </c>
      <c r="J57" s="18"/>
      <c r="K57" s="17" t="s">
        <v>35</v>
      </c>
      <c r="L57" s="1"/>
    </row>
    <row r="58" spans="1:12" ht="15" customHeight="1" x14ac:dyDescent="0.25">
      <c r="A58" s="14"/>
      <c r="B58" s="14"/>
      <c r="C58" s="52" t="s">
        <v>116</v>
      </c>
      <c r="D58" s="15" t="s">
        <v>115</v>
      </c>
      <c r="E58" s="16">
        <v>0</v>
      </c>
      <c r="F58" s="16">
        <v>615959</v>
      </c>
      <c r="G58" s="16">
        <v>0</v>
      </c>
      <c r="H58" s="16">
        <v>0</v>
      </c>
      <c r="I58" s="16">
        <v>0</v>
      </c>
      <c r="J58" s="18"/>
      <c r="K58" s="17" t="s">
        <v>35</v>
      </c>
      <c r="L58" s="1"/>
    </row>
    <row r="59" spans="1:12" ht="15" customHeight="1" x14ac:dyDescent="0.25">
      <c r="A59" s="14" t="s">
        <v>108</v>
      </c>
      <c r="B59" s="14" t="s">
        <v>35</v>
      </c>
      <c r="C59" s="14" t="s">
        <v>35</v>
      </c>
      <c r="D59" s="15" t="s">
        <v>109</v>
      </c>
      <c r="E59" s="16">
        <v>10</v>
      </c>
      <c r="F59" s="16">
        <v>14310</v>
      </c>
      <c r="G59" s="16">
        <v>14310</v>
      </c>
      <c r="H59" s="16">
        <v>10</v>
      </c>
      <c r="I59" s="16">
        <v>10</v>
      </c>
      <c r="J59" s="18"/>
      <c r="K59" s="17" t="s">
        <v>35</v>
      </c>
      <c r="L59" s="1"/>
    </row>
    <row r="60" spans="1:12" ht="15" customHeight="1" x14ac:dyDescent="0.25">
      <c r="A60" s="14" t="s">
        <v>35</v>
      </c>
      <c r="B60" s="14" t="s">
        <v>48</v>
      </c>
      <c r="C60" s="14" t="s">
        <v>35</v>
      </c>
      <c r="D60" s="15" t="s">
        <v>110</v>
      </c>
      <c r="E60" s="16">
        <v>10</v>
      </c>
      <c r="F60" s="16">
        <v>14310</v>
      </c>
      <c r="G60" s="16">
        <v>14310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29" t="s">
        <v>111</v>
      </c>
      <c r="B64" s="30"/>
      <c r="C64" s="30"/>
      <c r="D64" s="30"/>
      <c r="E64" s="20">
        <v>67826528</v>
      </c>
      <c r="F64" s="20">
        <v>71019271</v>
      </c>
      <c r="G64" s="20">
        <v>34502101</v>
      </c>
      <c r="H64" s="20">
        <v>70200457</v>
      </c>
      <c r="I64" s="20">
        <v>112527689</v>
      </c>
      <c r="J64" s="20">
        <v>42327232</v>
      </c>
      <c r="K64" s="21">
        <v>0.60294809761708534</v>
      </c>
      <c r="L64" s="1"/>
    </row>
    <row r="65" spans="1:12" ht="15" customHeight="1" x14ac:dyDescent="0.25">
      <c r="A65" s="31" t="s">
        <v>112</v>
      </c>
      <c r="B65" s="32"/>
      <c r="C65" s="32"/>
      <c r="D65" s="32"/>
      <c r="E65" s="32"/>
      <c r="F65" s="32"/>
      <c r="G65" s="32"/>
      <c r="H65" s="32"/>
      <c r="I65" s="32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74803149606299213" bottom="0.74803149606299213" header="0.31496062992125984" footer="0.31496062992125984"/>
  <pageSetup paperSize="119"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2023-09-29T01:10:18Z</dcterms:modified>
</cp:coreProperties>
</file>