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198C48E-DCC9-4BE7-B06C-814FBD1258A7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7" i="1"/>
  <c r="K37" i="1" s="1"/>
  <c r="J35" i="1"/>
  <c r="K35" i="1" s="1"/>
  <c r="J32" i="1"/>
  <c r="K32" i="1" s="1"/>
  <c r="J31" i="1"/>
  <c r="K31" i="1" s="1"/>
  <c r="J30" i="1"/>
  <c r="K30" i="1" s="1"/>
  <c r="J28" i="1"/>
  <c r="K28" i="1" s="1"/>
  <c r="J27" i="1"/>
  <c r="K27" i="1" s="1"/>
  <c r="J26" i="1"/>
  <c r="K26" i="1" s="1"/>
  <c r="K25" i="1"/>
  <c r="J25" i="1"/>
  <c r="J24" i="1"/>
  <c r="K24" i="1" s="1"/>
  <c r="J23" i="1"/>
  <c r="K23" i="1" s="1"/>
  <c r="J22" i="1"/>
  <c r="K22" i="1" s="1"/>
  <c r="J21" i="1"/>
  <c r="J20" i="1"/>
  <c r="K20" i="1" s="1"/>
  <c r="J18" i="1"/>
  <c r="J16" i="1"/>
  <c r="K16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<sst xmlns="http://schemas.openxmlformats.org/spreadsheetml/2006/main" count="183" uniqueCount="87">
  <si>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</si>
  <si>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</si>
  <si>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</si>
  <si>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</si>
  <si>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</si>
  <si>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VIVIENDA Y URBANISMO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</si>
  <si>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</si>
  <si>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</si>
  <si>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</si>
  <si>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PARQUE METROPOLITANO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</si>
  <si>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</si>
  <si>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</si>
  <si>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</si>
  <si>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</si>
  <si>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</si>
  <si>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</si>
  <si>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</si>
  <si>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</si>
  <si>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</si>
  <si>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</si>
  <si>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</si>
  <si>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</si>
  <si>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</si>
  <si>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</si>
  <si>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</si>
  <si>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</si>
  <si>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</si>
  <si>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</si>
  <si>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</si>
  <si>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</si>
  <si>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</si>
  <si>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</si>
  <si>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</si>
  <si>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</si>
  <si>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</si>
  <si>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</si>
  <si>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</si>
  <si>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</si>
  <si>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</si>
  <si>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</si>
  <si>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</si>
  <si>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</si>
  <si>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</si>
  <si>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</si>
  <si>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</si>
  <si>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</si>
  <si>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</si>
  <si>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</si>
  <si>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Otras 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</si>
  <si>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</si>
  <si>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</si>
  <si>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</si>
  <si>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</si>
  <si>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</si>
  <si>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</si>
  <si>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</si>
  <si>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</si>
  <si>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</si>
  <si>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</si>
  <si>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</si>
  <si>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</si>
  <si>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</si>
  <si>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</si>
  <si>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</si>
  <si>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</si>
  <si>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</si>
  <si>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</si>
  <si>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</si>
  <si>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</si>
  <si>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</si>
  <si>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</si>
  <si>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</si>
  <si>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</si>
  <si>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</si>
  <si>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</si>
  <si>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</si>
  <si>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</si>
  <si>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</si>
  <si>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</si>
  <si>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</si>
  <si>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</si>
  <si>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</si>
  <si>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</si>
  <si>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</si>
  <si>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</si>
  <si>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Prestaciones Sociales del Empleador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</si>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</sst>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view="pageBreakPreview" topLeftCell="A10" zoomScaleNormal="100" zoomScaleSheetLayoutView="100" workbookViewId="0">
      <selection activeCell="G34" sqref="G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35224587</v>
      </c>
      <c r="F12" s="12">
        <v>35283792</v>
      </c>
      <c r="G12" s="12">
        <v>16317177</v>
      </c>
      <c r="H12" s="12">
        <v>36457447</v>
      </c>
      <c r="I12" s="12">
        <v>44368362</v>
      </c>
      <c r="J12" s="12">
        <f>I12-H12</f>
        <v>7910915</v>
      </c>
      <c r="K12" s="13">
        <f>(J12/H12)</f>
        <v>0.21699037236480107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412032</v>
      </c>
      <c r="F16" s="16">
        <v>412032</v>
      </c>
      <c r="G16" s="16">
        <v>476510</v>
      </c>
      <c r="H16" s="16">
        <v>426453</v>
      </c>
      <c r="I16" s="16">
        <v>426463</v>
      </c>
      <c r="J16" s="16">
        <f>I16-H16</f>
        <v>10</v>
      </c>
      <c r="K16" s="17">
        <f>(J16/H16)</f>
        <v>2.3449242941191644E-5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44</v>
      </c>
      <c r="E17" s="16">
        <v>405381</v>
      </c>
      <c r="F17" s="16">
        <v>405381</v>
      </c>
      <c r="G17" s="16">
        <v>474210</v>
      </c>
      <c r="H17" s="16">
        <v>419569</v>
      </c>
      <c r="I17" s="16">
        <v>419569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45</v>
      </c>
      <c r="C18" s="14" t="s">
        <v>35</v>
      </c>
      <c r="D18" s="15" t="s">
        <v>46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>I18-H18</f>
        <v>10</v>
      </c>
      <c r="K18" s="17" t="s">
        <v>35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6651</v>
      </c>
      <c r="F19" s="16">
        <v>6651</v>
      </c>
      <c r="G19" s="16">
        <v>2300</v>
      </c>
      <c r="H19" s="16">
        <v>6884</v>
      </c>
      <c r="I19" s="16">
        <v>6884</v>
      </c>
      <c r="J19" s="18"/>
      <c r="K19" s="17" t="s">
        <v>35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1408868</v>
      </c>
      <c r="F20" s="16">
        <v>1408868</v>
      </c>
      <c r="G20" s="16">
        <v>1444878</v>
      </c>
      <c r="H20" s="16">
        <v>1458178</v>
      </c>
      <c r="I20" s="16">
        <v>1518956</v>
      </c>
      <c r="J20" s="16">
        <f t="shared" ref="J20:J28" si="0">I20-H20</f>
        <v>60778</v>
      </c>
      <c r="K20" s="17">
        <f>(J20/H20)</f>
        <v>4.168078245591416E-2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35</v>
      </c>
      <c r="L21" s="1"/>
    </row>
    <row r="22" spans="1:12" ht="15" customHeight="1" x14ac:dyDescent="0.25">
      <c r="A22" s="14" t="s">
        <v>35</v>
      </c>
      <c r="B22" s="14" t="s">
        <v>11</v>
      </c>
      <c r="C22" s="14" t="s">
        <v>35</v>
      </c>
      <c r="D22" s="15" t="s">
        <v>52</v>
      </c>
      <c r="E22" s="16">
        <v>1408868</v>
      </c>
      <c r="F22" s="16">
        <v>1408868</v>
      </c>
      <c r="G22" s="16">
        <v>1444878</v>
      </c>
      <c r="H22" s="16">
        <v>1458178</v>
      </c>
      <c r="I22" s="16">
        <v>1518946</v>
      </c>
      <c r="J22" s="16">
        <f t="shared" si="0"/>
        <v>60768</v>
      </c>
      <c r="K22" s="17">
        <f t="shared" ref="K22:K28" si="1">(J22/H22)</f>
        <v>4.1673924582595542E-2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289056</v>
      </c>
      <c r="F23" s="16">
        <v>303569</v>
      </c>
      <c r="G23" s="16">
        <v>197962</v>
      </c>
      <c r="H23" s="16">
        <v>299173</v>
      </c>
      <c r="I23" s="16">
        <v>348325</v>
      </c>
      <c r="J23" s="16">
        <f t="shared" si="0"/>
        <v>49152</v>
      </c>
      <c r="K23" s="17">
        <f t="shared" si="1"/>
        <v>0.16429290076310363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55</v>
      </c>
      <c r="E24" s="16">
        <v>213792</v>
      </c>
      <c r="F24" s="16">
        <v>213792</v>
      </c>
      <c r="G24" s="16">
        <v>74171</v>
      </c>
      <c r="H24" s="16">
        <v>221275</v>
      </c>
      <c r="I24" s="16">
        <v>247828</v>
      </c>
      <c r="J24" s="16">
        <f t="shared" si="0"/>
        <v>26553</v>
      </c>
      <c r="K24" s="17">
        <f t="shared" si="1"/>
        <v>0.12</v>
      </c>
      <c r="L24" s="1"/>
    </row>
    <row r="25" spans="1:12" ht="15" customHeight="1" x14ac:dyDescent="0.25">
      <c r="A25" s="14" t="s">
        <v>35</v>
      </c>
      <c r="B25" s="14" t="s">
        <v>11</v>
      </c>
      <c r="C25" s="14" t="s">
        <v>35</v>
      </c>
      <c r="D25" s="15" t="s">
        <v>56</v>
      </c>
      <c r="E25" s="16">
        <v>53184</v>
      </c>
      <c r="F25" s="16">
        <v>53184</v>
      </c>
      <c r="G25" s="16">
        <v>119981</v>
      </c>
      <c r="H25" s="16">
        <v>55045</v>
      </c>
      <c r="I25" s="16">
        <v>71015</v>
      </c>
      <c r="J25" s="16">
        <f t="shared" si="0"/>
        <v>15970</v>
      </c>
      <c r="K25" s="17">
        <f t="shared" si="1"/>
        <v>0.29012626033245525</v>
      </c>
      <c r="L25" s="1"/>
    </row>
    <row r="26" spans="1:12" ht="15" customHeight="1" x14ac:dyDescent="0.25">
      <c r="A26" s="14" t="s">
        <v>35</v>
      </c>
      <c r="B26" s="14" t="s">
        <v>47</v>
      </c>
      <c r="C26" s="14" t="s">
        <v>35</v>
      </c>
      <c r="D26" s="15" t="s">
        <v>57</v>
      </c>
      <c r="E26" s="16">
        <v>22080</v>
      </c>
      <c r="F26" s="16">
        <v>36593</v>
      </c>
      <c r="G26" s="16">
        <v>3810</v>
      </c>
      <c r="H26" s="16">
        <v>22853</v>
      </c>
      <c r="I26" s="16">
        <v>29482</v>
      </c>
      <c r="J26" s="16">
        <f t="shared" si="0"/>
        <v>6629</v>
      </c>
      <c r="K26" s="17">
        <f t="shared" si="1"/>
        <v>0.29007132542773378</v>
      </c>
      <c r="L26" s="1"/>
    </row>
    <row r="27" spans="1:12" ht="15" customHeight="1" x14ac:dyDescent="0.25">
      <c r="A27" s="14" t="s">
        <v>58</v>
      </c>
      <c r="B27" s="14" t="s">
        <v>35</v>
      </c>
      <c r="C27" s="14" t="s">
        <v>35</v>
      </c>
      <c r="D27" s="15" t="s">
        <v>59</v>
      </c>
      <c r="E27" s="16">
        <v>33105624</v>
      </c>
      <c r="F27" s="16">
        <v>32516278</v>
      </c>
      <c r="G27" s="16">
        <v>14197827</v>
      </c>
      <c r="H27" s="16">
        <v>34264636</v>
      </c>
      <c r="I27" s="16">
        <v>42065601</v>
      </c>
      <c r="J27" s="16">
        <f t="shared" si="0"/>
        <v>7800965</v>
      </c>
      <c r="K27" s="17">
        <f t="shared" si="1"/>
        <v>0.22766811239436485</v>
      </c>
      <c r="L27" s="1"/>
    </row>
    <row r="28" spans="1:12" ht="15" customHeight="1" x14ac:dyDescent="0.25">
      <c r="A28" s="14" t="s">
        <v>35</v>
      </c>
      <c r="B28" s="14" t="s">
        <v>14</v>
      </c>
      <c r="C28" s="14" t="s">
        <v>35</v>
      </c>
      <c r="D28" s="15" t="s">
        <v>60</v>
      </c>
      <c r="E28" s="16">
        <v>33105624</v>
      </c>
      <c r="F28" s="16">
        <v>32516278</v>
      </c>
      <c r="G28" s="16">
        <v>14197827</v>
      </c>
      <c r="H28" s="16">
        <v>34264636</v>
      </c>
      <c r="I28" s="16">
        <v>42065601</v>
      </c>
      <c r="J28" s="16">
        <f t="shared" si="0"/>
        <v>7800965</v>
      </c>
      <c r="K28" s="17">
        <f t="shared" si="1"/>
        <v>0.22766811239436485</v>
      </c>
      <c r="L28" s="1"/>
    </row>
    <row r="29" spans="1:12" ht="15" customHeight="1" x14ac:dyDescent="0.25">
      <c r="A29" s="14" t="s">
        <v>61</v>
      </c>
      <c r="B29" s="14" t="s">
        <v>35</v>
      </c>
      <c r="C29" s="14" t="s">
        <v>35</v>
      </c>
      <c r="D29" s="15" t="s">
        <v>62</v>
      </c>
      <c r="E29" s="16">
        <v>9007</v>
      </c>
      <c r="F29" s="16">
        <v>643035</v>
      </c>
      <c r="G29" s="16">
        <v>0</v>
      </c>
      <c r="H29" s="16">
        <v>9007</v>
      </c>
      <c r="I29" s="16">
        <v>9007</v>
      </c>
      <c r="J29" s="18"/>
      <c r="K29" s="17" t="s">
        <v>35</v>
      </c>
      <c r="L29" s="1"/>
    </row>
    <row r="30" spans="1:12" ht="15" customHeight="1" x14ac:dyDescent="0.25">
      <c r="A30" s="10" t="s">
        <v>35</v>
      </c>
      <c r="B30" s="10" t="s">
        <v>35</v>
      </c>
      <c r="C30" s="10" t="s">
        <v>35</v>
      </c>
      <c r="D30" s="11" t="s">
        <v>63</v>
      </c>
      <c r="E30" s="12">
        <v>35224587</v>
      </c>
      <c r="F30" s="12">
        <v>35283792</v>
      </c>
      <c r="G30" s="12">
        <v>17241942</v>
      </c>
      <c r="H30" s="12">
        <v>36457447</v>
      </c>
      <c r="I30" s="12">
        <v>44368362</v>
      </c>
      <c r="J30" s="12">
        <f>I30-H30</f>
        <v>7910915</v>
      </c>
      <c r="K30" s="13">
        <f>(J30/H30)</f>
        <v>0.21699037236480107</v>
      </c>
      <c r="L30" s="1"/>
    </row>
    <row r="31" spans="1:12" ht="15" customHeight="1" x14ac:dyDescent="0.25">
      <c r="A31" s="14" t="s">
        <v>64</v>
      </c>
      <c r="B31" s="14" t="s">
        <v>35</v>
      </c>
      <c r="C31" s="14" t="s">
        <v>35</v>
      </c>
      <c r="D31" s="15" t="s">
        <v>65</v>
      </c>
      <c r="E31" s="16">
        <v>8737304</v>
      </c>
      <c r="F31" s="16">
        <v>8309893</v>
      </c>
      <c r="G31" s="16">
        <v>5470661</v>
      </c>
      <c r="H31" s="16">
        <v>9043110</v>
      </c>
      <c r="I31" s="16">
        <v>9160947</v>
      </c>
      <c r="J31" s="16">
        <f>I31-H31</f>
        <v>117837</v>
      </c>
      <c r="K31" s="17">
        <f>(J31/H31)</f>
        <v>1.3030583505010997E-2</v>
      </c>
      <c r="L31" s="1"/>
    </row>
    <row r="32" spans="1:12" ht="15" customHeight="1" x14ac:dyDescent="0.25">
      <c r="A32" s="14" t="s">
        <v>66</v>
      </c>
      <c r="B32" s="14" t="s">
        <v>35</v>
      </c>
      <c r="C32" s="14" t="s">
        <v>35</v>
      </c>
      <c r="D32" s="15" t="s">
        <v>67</v>
      </c>
      <c r="E32" s="16">
        <v>2345432</v>
      </c>
      <c r="F32" s="16">
        <v>2375037</v>
      </c>
      <c r="G32" s="16">
        <v>1185125</v>
      </c>
      <c r="H32" s="16">
        <v>2427522</v>
      </c>
      <c r="I32" s="16">
        <v>2329269</v>
      </c>
      <c r="J32" s="16">
        <f>I32-H32</f>
        <v>-98253</v>
      </c>
      <c r="K32" s="17">
        <f>(J32/H32)</f>
        <v>-4.0474607439191075E-2</v>
      </c>
      <c r="L32" s="1"/>
    </row>
    <row r="33" spans="1:12" ht="15" customHeight="1" x14ac:dyDescent="0.25">
      <c r="A33" s="14" t="s">
        <v>68</v>
      </c>
      <c r="B33" s="14" t="s">
        <v>35</v>
      </c>
      <c r="C33" s="14" t="s">
        <v>35</v>
      </c>
      <c r="D33" s="15" t="s">
        <v>69</v>
      </c>
      <c r="E33" s="16">
        <v>0</v>
      </c>
      <c r="F33" s="16">
        <v>89250</v>
      </c>
      <c r="G33" s="16">
        <v>61014</v>
      </c>
      <c r="H33" s="16">
        <v>0</v>
      </c>
      <c r="I33" s="16">
        <v>0</v>
      </c>
      <c r="J33" s="18"/>
      <c r="K33" s="17" t="s">
        <v>35</v>
      </c>
      <c r="L33" s="1"/>
    </row>
    <row r="34" spans="1:12" ht="15" customHeight="1" x14ac:dyDescent="0.25">
      <c r="A34" s="14"/>
      <c r="B34" s="55" t="s">
        <v>86</v>
      </c>
      <c r="C34" s="14"/>
      <c r="D34" s="15" t="s">
        <v>85</v>
      </c>
      <c r="E34" s="16">
        <v>0</v>
      </c>
      <c r="F34" s="16">
        <v>89250</v>
      </c>
      <c r="G34" s="16">
        <v>61014</v>
      </c>
      <c r="H34" s="16">
        <v>0</v>
      </c>
      <c r="I34" s="16">
        <v>0</v>
      </c>
      <c r="J34" s="18"/>
      <c r="K34" s="17" t="s">
        <v>35</v>
      </c>
      <c r="L34" s="1"/>
    </row>
    <row r="35" spans="1:12" ht="15" customHeight="1" x14ac:dyDescent="0.25">
      <c r="A35" s="14" t="s">
        <v>70</v>
      </c>
      <c r="B35" s="14" t="s">
        <v>35</v>
      </c>
      <c r="C35" s="14" t="s">
        <v>35</v>
      </c>
      <c r="D35" s="15" t="s">
        <v>71</v>
      </c>
      <c r="E35" s="16">
        <v>220739</v>
      </c>
      <c r="F35" s="16">
        <v>220739</v>
      </c>
      <c r="G35" s="16">
        <v>227</v>
      </c>
      <c r="H35" s="16">
        <v>228465</v>
      </c>
      <c r="I35" s="16">
        <v>255008</v>
      </c>
      <c r="J35" s="16">
        <f>I35-H35</f>
        <v>26543</v>
      </c>
      <c r="K35" s="17">
        <f>(J35/H35)</f>
        <v>0.11617972118267568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72</v>
      </c>
      <c r="E36" s="16">
        <v>6937</v>
      </c>
      <c r="F36" s="16">
        <v>6937</v>
      </c>
      <c r="G36" s="16">
        <v>227</v>
      </c>
      <c r="H36" s="16">
        <v>7180</v>
      </c>
      <c r="I36" s="16">
        <v>7180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47</v>
      </c>
      <c r="C37" s="14" t="s">
        <v>35</v>
      </c>
      <c r="D37" s="15" t="s">
        <v>73</v>
      </c>
      <c r="E37" s="16">
        <v>213802</v>
      </c>
      <c r="F37" s="16">
        <v>213802</v>
      </c>
      <c r="G37" s="16">
        <v>0</v>
      </c>
      <c r="H37" s="16">
        <v>221285</v>
      </c>
      <c r="I37" s="16">
        <v>247828</v>
      </c>
      <c r="J37" s="16">
        <f>I37-H37</f>
        <v>26543</v>
      </c>
      <c r="K37" s="17">
        <f>(J37/H37)</f>
        <v>0.11994938653772284</v>
      </c>
      <c r="L37" s="1"/>
    </row>
    <row r="38" spans="1:12" ht="15" customHeight="1" x14ac:dyDescent="0.25">
      <c r="A38" s="14" t="s">
        <v>74</v>
      </c>
      <c r="B38" s="14" t="s">
        <v>35</v>
      </c>
      <c r="C38" s="14" t="s">
        <v>35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35</v>
      </c>
      <c r="L38" s="1"/>
    </row>
    <row r="39" spans="1:12" ht="15" customHeight="1" x14ac:dyDescent="0.25">
      <c r="A39" s="26" t="s">
        <v>35</v>
      </c>
      <c r="B39" s="26" t="s">
        <v>11</v>
      </c>
      <c r="C39" s="26" t="s">
        <v>35</v>
      </c>
      <c r="D39" s="27" t="s">
        <v>76</v>
      </c>
      <c r="E39" s="28">
        <v>10</v>
      </c>
      <c r="F39" s="28">
        <v>10</v>
      </c>
      <c r="G39" s="28">
        <v>0</v>
      </c>
      <c r="H39" s="28">
        <v>10</v>
      </c>
      <c r="I39" s="28">
        <v>10</v>
      </c>
      <c r="J39" s="29"/>
      <c r="K39" s="30" t="s">
        <v>35</v>
      </c>
      <c r="L39" s="1"/>
    </row>
    <row r="40" spans="1:12" ht="15" customHeight="1" x14ac:dyDescent="0.25">
      <c r="A40" s="22" t="s">
        <v>77</v>
      </c>
      <c r="B40" s="22" t="s">
        <v>35</v>
      </c>
      <c r="C40" s="22" t="s">
        <v>35</v>
      </c>
      <c r="D40" s="23" t="s">
        <v>78</v>
      </c>
      <c r="E40" s="24">
        <v>23921092</v>
      </c>
      <c r="F40" s="24">
        <v>23998690</v>
      </c>
      <c r="G40" s="24">
        <v>10234742</v>
      </c>
      <c r="H40" s="24">
        <v>24758330</v>
      </c>
      <c r="I40" s="24">
        <v>32623118</v>
      </c>
      <c r="J40" s="24">
        <f>I40-H40</f>
        <v>7864788</v>
      </c>
      <c r="K40" s="25">
        <f>(J40/H40)</f>
        <v>0.31766229790135281</v>
      </c>
      <c r="L40" s="1"/>
    </row>
    <row r="41" spans="1:12" ht="15" customHeight="1" x14ac:dyDescent="0.25">
      <c r="A41" s="14" t="s">
        <v>35</v>
      </c>
      <c r="B41" s="14" t="s">
        <v>11</v>
      </c>
      <c r="C41" s="14" t="s">
        <v>35</v>
      </c>
      <c r="D41" s="15" t="s">
        <v>79</v>
      </c>
      <c r="E41" s="16">
        <v>23921092</v>
      </c>
      <c r="F41" s="16">
        <v>23998690</v>
      </c>
      <c r="G41" s="16">
        <v>10234742</v>
      </c>
      <c r="H41" s="16">
        <v>24758330</v>
      </c>
      <c r="I41" s="16">
        <v>32623118</v>
      </c>
      <c r="J41" s="16">
        <f>I41-H41</f>
        <v>7864788</v>
      </c>
      <c r="K41" s="17">
        <f>(J41/H41)</f>
        <v>0.31766229790135281</v>
      </c>
      <c r="L41" s="1"/>
    </row>
    <row r="42" spans="1:12" ht="15" customHeight="1" x14ac:dyDescent="0.25">
      <c r="A42" s="14" t="s">
        <v>80</v>
      </c>
      <c r="B42" s="14" t="s">
        <v>35</v>
      </c>
      <c r="C42" s="14" t="s">
        <v>35</v>
      </c>
      <c r="D42" s="15" t="s">
        <v>81</v>
      </c>
      <c r="E42" s="16">
        <v>10</v>
      </c>
      <c r="F42" s="16">
        <v>290173</v>
      </c>
      <c r="G42" s="16">
        <v>290173</v>
      </c>
      <c r="H42" s="16">
        <v>10</v>
      </c>
      <c r="I42" s="16">
        <v>10</v>
      </c>
      <c r="J42" s="18"/>
      <c r="K42" s="17" t="s">
        <v>35</v>
      </c>
      <c r="L42" s="1"/>
    </row>
    <row r="43" spans="1:12" ht="15" customHeight="1" x14ac:dyDescent="0.25">
      <c r="A43" s="14" t="s">
        <v>35</v>
      </c>
      <c r="B43" s="14" t="s">
        <v>49</v>
      </c>
      <c r="C43" s="14" t="s">
        <v>35</v>
      </c>
      <c r="D43" s="15" t="s">
        <v>82</v>
      </c>
      <c r="E43" s="16">
        <v>10</v>
      </c>
      <c r="F43" s="16">
        <v>290173</v>
      </c>
      <c r="G43" s="16">
        <v>290173</v>
      </c>
      <c r="H43" s="16">
        <v>10</v>
      </c>
      <c r="I43" s="16">
        <v>10</v>
      </c>
      <c r="J43" s="18"/>
      <c r="K43" s="17" t="s">
        <v>35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33" t="s">
        <v>83</v>
      </c>
      <c r="B47" s="34"/>
      <c r="C47" s="34"/>
      <c r="D47" s="34"/>
      <c r="E47" s="20">
        <v>35010775</v>
      </c>
      <c r="F47" s="20">
        <v>34779817</v>
      </c>
      <c r="G47" s="20">
        <v>16951769</v>
      </c>
      <c r="H47" s="20">
        <v>36236152</v>
      </c>
      <c r="I47" s="20">
        <v>44120524</v>
      </c>
      <c r="J47" s="20">
        <v>7884372</v>
      </c>
      <c r="K47" s="21">
        <v>0.21758303696264439</v>
      </c>
      <c r="L47" s="1"/>
    </row>
    <row r="48" spans="1:12" ht="15" customHeight="1" x14ac:dyDescent="0.25">
      <c r="A48" s="35" t="s">
        <v>84</v>
      </c>
      <c r="B48" s="36"/>
      <c r="C48" s="36"/>
      <c r="D48" s="36"/>
      <c r="E48" s="36"/>
      <c r="F48" s="36"/>
      <c r="G48" s="36"/>
      <c r="H48" s="36"/>
      <c r="I48" s="36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2023-09-29T12:55:52Z</dcterms:modified>
</cp:coreProperties>
</file>