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5420E92-E4F6-451D-886C-CA3B2972714B}" xr6:coauthVersionLast="47" xr6:coauthVersionMax="47" xr10:uidLastSave="{00000000-0000-0000-0000-000000000000}"/>
  <bookViews>
    <workbookView xWindow="29430" yWindow="390" windowWidth="28245" windowHeight="148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analitico'!$A$1:$K$92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9" i="1" l="1"/>
  <c r="K89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5" i="1"/>
  <c r="J74" i="1"/>
  <c r="K74" i="1" s="1"/>
  <c r="J73" i="1"/>
  <c r="K73" i="1" s="1"/>
  <c r="J72" i="1"/>
  <c r="K72" i="1" s="1"/>
  <c r="J70" i="1"/>
  <c r="K70" i="1" s="1"/>
  <c r="J36" i="1"/>
  <c r="K36" i="1" s="1"/>
  <c r="J32" i="1"/>
  <c r="K32" i="1" s="1"/>
  <c r="J31" i="1"/>
  <c r="K31" i="1" s="1"/>
  <c r="J30" i="1"/>
  <c r="K30" i="1" s="1"/>
  <c r="J28" i="1"/>
  <c r="K28" i="1" s="1"/>
  <c r="J27" i="1"/>
  <c r="K27" i="1" s="1"/>
  <c r="J26" i="1"/>
  <c r="K26" i="1" s="1"/>
  <c r="J24" i="1"/>
  <c r="K24" i="1" s="1"/>
  <c r="J23" i="1"/>
  <c r="K23" i="1" s="1"/>
  <c r="J22" i="1"/>
  <c r="K22" i="1" s="1"/>
  <c r="J20" i="1"/>
  <c r="K20" i="1" s="1"/>
  <c r="J19" i="1"/>
  <c r="K19" i="1" s="1"/>
  <c r="J17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<sst xmlns="http://schemas.openxmlformats.org/spreadsheetml/2006/main" count="399" uniqueCount="168">
  <si>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</si>
  <si>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</si>
  <si>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</si>
  <si>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</si>
  <si>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</si>
  <si>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SALUD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</si>
  <si>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</si>
  <si>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16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</si>
  <si>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</si>
  <si>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REDES ASISTENCIALES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</si>
  <si>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</si>
  <si>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</si>
  <si>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</si>
  <si>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</si>
  <si>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</si>
  <si>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</si>
  <si>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</si>
  <si>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</si>
  <si>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</si>
  <si>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</si>
  <si>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</si>
  <si>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</si>
  <si>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</si>
  <si>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</si>
  <si>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</si>
  <si>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</si>
  <si>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</si>
  <si>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</si>
  <si>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</si>
  <si>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</si>
  <si>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</si>
  <si>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</si>
  <si>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</si>
  <si>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</si>
  <si>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</si>
  <si>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</si>
  <si>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</si>
  <si>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</si>
  <si>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</si>
  <si>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</si>
  <si>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</si>
  <si>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</si>
  <si>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Fondo Nacional de Salud</t>
    </r>
  </si>
  <si>
    <r>
      <rPr>
        <sz val="10"/>
        <rFont val="Times New Roman"/>
      </rPr>
      <t>002</t>
    </r>
  </si>
  <si>
    <r>
      <rPr>
        <sz val="10"/>
        <rFont val="Times New Roman"/>
      </rPr>
      <t>Sistema de Protección Integral a la Infancia</t>
    </r>
  </si>
  <si>
    <r>
      <rPr>
        <sz val="10"/>
        <rFont val="Times New Roman"/>
      </rPr>
      <t>004</t>
    </r>
  </si>
  <si>
    <r>
      <rPr>
        <sz val="10"/>
        <rFont val="Times New Roman"/>
      </rPr>
      <t>Programa de Apoyo a la Salud Mental Infantil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</si>
  <si>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</si>
  <si>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</si>
  <si>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</si>
  <si>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</si>
  <si>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</si>
  <si>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</si>
  <si>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</si>
  <si>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</si>
  <si>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</si>
  <si>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</si>
  <si>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</si>
  <si>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</si>
  <si>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</si>
  <si>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</si>
  <si>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</si>
  <si>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IVA Concesiones Hospitalarias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</si>
  <si>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</si>
  <si>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</si>
  <si>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</si>
  <si>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</si>
  <si>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</si>
  <si>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</si>
  <si>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</si>
  <si>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</si>
  <si>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</si>
  <si>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</si>
  <si>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</si>
  <si>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011</t>
    </r>
  </si>
  <si>
    <r>
      <rPr>
        <sz val="10"/>
        <rFont val="Times New Roman"/>
      </rPr>
      <t>Programa de Apoyo al Recién Nacido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</si>
  <si>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</si>
  <si>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Servicio de Salud Arica</t>
    </r>
  </si>
  <si>
    <r>
      <rPr>
        <sz val="10"/>
        <rFont val="Times New Roman"/>
      </rPr>
      <t>Servicio de Salud Iquique</t>
    </r>
  </si>
  <si>
    <r>
      <rPr>
        <sz val="10"/>
        <rFont val="Times New Roman"/>
      </rPr>
      <t>003</t>
    </r>
  </si>
  <si>
    <r>
      <rPr>
        <sz val="10"/>
        <rFont val="Times New Roman"/>
      </rPr>
      <t>Servicio de Salud Antofagasta</t>
    </r>
  </si>
  <si>
    <r>
      <rPr>
        <sz val="10"/>
        <rFont val="Times New Roman"/>
      </rPr>
      <t>Servicio de Salud Atacama</t>
    </r>
  </si>
  <si>
    <r>
      <rPr>
        <sz val="10"/>
        <rFont val="Times New Roman"/>
      </rPr>
      <t>005</t>
    </r>
  </si>
  <si>
    <r>
      <rPr>
        <sz val="10"/>
        <rFont val="Times New Roman"/>
      </rPr>
      <t>Servicio de Salud Coquimbo</t>
    </r>
  </si>
  <si>
    <r>
      <rPr>
        <sz val="10"/>
        <rFont val="Times New Roman"/>
      </rPr>
      <t>006</t>
    </r>
  </si>
  <si>
    <r>
      <rPr>
        <sz val="10"/>
        <rFont val="Times New Roman"/>
      </rPr>
      <t>Servicio de Salud Valparaíso - San Antonio</t>
    </r>
  </si>
  <si>
    <r>
      <rPr>
        <sz val="10"/>
        <rFont val="Times New Roman"/>
      </rPr>
      <t>007</t>
    </r>
  </si>
  <si>
    <r>
      <rPr>
        <sz val="10"/>
        <rFont val="Times New Roman"/>
      </rPr>
      <t>Servicio de Salud Viña del Mar - Quillota</t>
    </r>
  </si>
  <si>
    <r>
      <rPr>
        <sz val="10"/>
        <rFont val="Times New Roman"/>
      </rPr>
      <t>008</t>
    </r>
  </si>
  <si>
    <r>
      <rPr>
        <sz val="10"/>
        <rFont val="Times New Roman"/>
      </rPr>
      <t>Servicio de Salud Aconcagua</t>
    </r>
  </si>
  <si>
    <r>
      <rPr>
        <sz val="10"/>
        <rFont val="Times New Roman"/>
      </rPr>
      <t>009</t>
    </r>
  </si>
  <si>
    <r>
      <rPr>
        <sz val="10"/>
        <rFont val="Times New Roman"/>
      </rPr>
      <t>Servicio de Salud Libertador General Bernardo O'Higgins</t>
    </r>
  </si>
  <si>
    <r>
      <rPr>
        <sz val="10"/>
        <rFont val="Times New Roman"/>
      </rPr>
      <t>010</t>
    </r>
  </si>
  <si>
    <r>
      <rPr>
        <sz val="10"/>
        <rFont val="Times New Roman"/>
      </rPr>
      <t>Servicio de Salud Maule</t>
    </r>
  </si>
  <si>
    <r>
      <rPr>
        <sz val="10"/>
        <rFont val="Times New Roman"/>
      </rPr>
      <t>Servicio de Salud Ñuble</t>
    </r>
  </si>
  <si>
    <r>
      <rPr>
        <sz val="10"/>
        <rFont val="Times New Roman"/>
      </rPr>
      <t>012</t>
    </r>
  </si>
  <si>
    <r>
      <rPr>
        <sz val="10"/>
        <rFont val="Times New Roman"/>
      </rPr>
      <t>Servicio de Salud Concepción</t>
    </r>
  </si>
  <si>
    <r>
      <rPr>
        <sz val="10"/>
        <rFont val="Times New Roman"/>
      </rPr>
      <t>013</t>
    </r>
  </si>
  <si>
    <r>
      <rPr>
        <sz val="10"/>
        <rFont val="Times New Roman"/>
      </rPr>
      <t>Servicio de Salud Talcahuano</t>
    </r>
  </si>
  <si>
    <r>
      <rPr>
        <sz val="10"/>
        <rFont val="Times New Roman"/>
      </rPr>
      <t>014</t>
    </r>
  </si>
  <si>
    <r>
      <rPr>
        <sz val="10"/>
        <rFont val="Times New Roman"/>
      </rPr>
      <t>Servicio de Salud Bío - Bío</t>
    </r>
  </si>
  <si>
    <r>
      <rPr>
        <sz val="10"/>
        <rFont val="Times New Roman"/>
      </rPr>
      <t>015</t>
    </r>
  </si>
  <si>
    <r>
      <rPr>
        <sz val="10"/>
        <rFont val="Times New Roman"/>
      </rPr>
      <t>Servicio de Salud Arauco</t>
    </r>
  </si>
  <si>
    <r>
      <rPr>
        <sz val="10"/>
        <rFont val="Times New Roman"/>
      </rPr>
      <t>016</t>
    </r>
  </si>
  <si>
    <r>
      <rPr>
        <sz val="10"/>
        <rFont val="Times New Roman"/>
      </rPr>
      <t>Servicio de Salud Araucanía Norte</t>
    </r>
  </si>
  <si>
    <r>
      <rPr>
        <sz val="10"/>
        <rFont val="Times New Roman"/>
      </rPr>
      <t>017</t>
    </r>
  </si>
  <si>
    <r>
      <rPr>
        <sz val="10"/>
        <rFont val="Times New Roman"/>
      </rPr>
      <t>Servicio de Salud Araucanía Sur</t>
    </r>
  </si>
  <si>
    <r>
      <rPr>
        <sz val="10"/>
        <rFont val="Times New Roman"/>
      </rPr>
      <t>018</t>
    </r>
  </si>
  <si>
    <r>
      <rPr>
        <sz val="10"/>
        <rFont val="Times New Roman"/>
      </rPr>
      <t>Servicio de Salud Valdivia</t>
    </r>
  </si>
  <si>
    <r>
      <rPr>
        <sz val="10"/>
        <rFont val="Times New Roman"/>
      </rPr>
      <t>019</t>
    </r>
  </si>
  <si>
    <r>
      <rPr>
        <sz val="10"/>
        <rFont val="Times New Roman"/>
      </rPr>
      <t>Servicio de Salud Osorno</t>
    </r>
  </si>
  <si>
    <r>
      <rPr>
        <sz val="10"/>
        <rFont val="Times New Roman"/>
      </rPr>
      <t>020</t>
    </r>
  </si>
  <si>
    <r>
      <rPr>
        <sz val="10"/>
        <rFont val="Times New Roman"/>
      </rPr>
      <t>Servicio de Salud del Reloncaví</t>
    </r>
  </si>
  <si>
    <r>
      <rPr>
        <sz val="10"/>
        <rFont val="Times New Roman"/>
      </rPr>
      <t>021</t>
    </r>
  </si>
  <si>
    <r>
      <rPr>
        <sz val="10"/>
        <rFont val="Times New Roman"/>
      </rPr>
      <t>Servicio de Salud Aysén del General Carlos Ibáñez del Campo</t>
    </r>
  </si>
  <si>
    <r>
      <rPr>
        <sz val="10"/>
        <rFont val="Times New Roman"/>
      </rPr>
      <t>022</t>
    </r>
  </si>
  <si>
    <r>
      <rPr>
        <sz val="10"/>
        <rFont val="Times New Roman"/>
      </rPr>
      <t>Servicio de Salud Magallanes</t>
    </r>
  </si>
  <si>
    <r>
      <rPr>
        <sz val="10"/>
        <rFont val="Times New Roman"/>
      </rPr>
      <t>023</t>
    </r>
  </si>
  <si>
    <r>
      <rPr>
        <sz val="10"/>
        <rFont val="Times New Roman"/>
      </rPr>
      <t>Servicio de Salud Metropolitano Oriente</t>
    </r>
  </si>
  <si>
    <r>
      <rPr>
        <sz val="10"/>
        <rFont val="Times New Roman"/>
      </rPr>
      <t>024</t>
    </r>
  </si>
  <si>
    <r>
      <rPr>
        <sz val="10"/>
        <rFont val="Times New Roman"/>
      </rPr>
      <t>Servicio de Salud Metropolitano Central</t>
    </r>
  </si>
  <si>
    <r>
      <rPr>
        <sz val="10"/>
        <rFont val="Times New Roman"/>
      </rPr>
      <t>025</t>
    </r>
  </si>
  <si>
    <r>
      <rPr>
        <sz val="10"/>
        <rFont val="Times New Roman"/>
      </rPr>
      <t>Servicio de Salud Metropolitano Sur</t>
    </r>
  </si>
  <si>
    <r>
      <rPr>
        <sz val="10"/>
        <rFont val="Times New Roman"/>
      </rPr>
      <t>026</t>
    </r>
  </si>
  <si>
    <r>
      <rPr>
        <sz val="10"/>
        <rFont val="Times New Roman"/>
      </rPr>
      <t>Servicio de Salud Metropolitano Norte</t>
    </r>
  </si>
  <si>
    <r>
      <rPr>
        <sz val="10"/>
        <rFont val="Times New Roman"/>
      </rPr>
      <t>027</t>
    </r>
  </si>
  <si>
    <r>
      <rPr>
        <sz val="10"/>
        <rFont val="Times New Roman"/>
      </rPr>
      <t>Servicio de Salud Metropolitano Occidente</t>
    </r>
  </si>
  <si>
    <r>
      <rPr>
        <sz val="10"/>
        <rFont val="Times New Roman"/>
      </rPr>
      <t>028</t>
    </r>
  </si>
  <si>
    <r>
      <rPr>
        <sz val="10"/>
        <rFont val="Times New Roman"/>
      </rPr>
      <t>Servicio de Salud Metropolitano Sur Oriente</t>
    </r>
  </si>
  <si>
    <r>
      <rPr>
        <sz val="10"/>
        <rFont val="Times New Roman"/>
      </rPr>
      <t>042</t>
    </r>
  </si>
  <si>
    <r>
      <rPr>
        <sz val="10"/>
        <rFont val="Times New Roman"/>
      </rPr>
      <t>Servicio de Salud Chiloé</t>
    </r>
  </si>
  <si>
    <r>
      <rPr>
        <sz val="10"/>
        <rFont val="Times New Roman"/>
      </rPr>
      <t>300</t>
    </r>
  </si>
  <si>
    <r>
      <rPr>
        <sz val="10"/>
        <rFont val="Times New Roman"/>
      </rPr>
      <t>Dirección General de Concesiones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</si>
  <si>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</si>
  <si>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</si>
  <si>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396</t>
    </r>
  </si>
  <si>
    <r>
      <rPr>
        <sz val="10"/>
        <rFont val="Times New Roman"/>
      </rPr>
      <t>Programa Campaña de Invierno</t>
    </r>
  </si>
  <si>
    <r>
      <rPr>
        <sz val="10"/>
        <rFont val="Times New Roman"/>
      </rPr>
      <t>400</t>
    </r>
  </si>
  <si>
    <r>
      <rPr>
        <sz val="10"/>
        <rFont val="Times New Roman"/>
      </rPr>
      <t>Atención Primaria, Ley N° 20.645 Trato Usuario</t>
    </r>
  </si>
  <si>
    <r>
      <rPr>
        <sz val="10"/>
        <rFont val="Times New Roman"/>
      </rPr>
      <t>429</t>
    </r>
  </si>
  <si>
    <r>
      <rPr>
        <sz val="10"/>
        <rFont val="Times New Roman"/>
      </rPr>
      <t>Hospital Digital</t>
    </r>
  </si>
  <si>
    <r>
      <rPr>
        <sz val="10"/>
        <rFont val="Times New Roman"/>
      </rPr>
      <t>430</t>
    </r>
  </si>
  <si>
    <r>
      <rPr>
        <sz val="10"/>
        <rFont val="Times New Roman"/>
      </rPr>
      <t>Pañales para adulto mayor y personas en situación de discapacidad</t>
    </r>
  </si>
  <si>
    <r>
      <rPr>
        <sz val="10"/>
        <rFont val="Times New Roman"/>
      </rPr>
      <t>431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</si>
  <si>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</si>
  <si>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</si>
  <si>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</si>
  <si>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</si>
  <si>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</si>
  <si>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</si>
  <si>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</si>
  <si>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Reintegro Crédito IVA Concesiones</t>
    </r>
  </si>
  <si>
    <r>
      <rPr>
        <sz val="10"/>
        <rFont val="Times New Roman"/>
      </rPr>
      <t>Subsidio Fijo a la Construcción</t>
    </r>
  </si>
  <si>
    <r>
      <rPr>
        <sz val="10"/>
        <rFont val="Times New Roman"/>
      </rPr>
      <t>Subsidio Fijo Equipamiento</t>
    </r>
  </si>
  <si>
    <r>
      <rPr>
        <sz val="10"/>
        <rFont val="Times New Roman"/>
      </rPr>
      <t>Subsidio Fijo al Mobiliario no Clínico</t>
    </r>
  </si>
  <si>
    <r>
      <rPr>
        <sz val="10"/>
        <rFont val="Times New Roman"/>
      </rPr>
      <t>Modificación Contratos Concesiones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</si>
  <si>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</si>
  <si>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</si>
  <si>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</si>
  <si>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</si>
  <si>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</si>
  <si>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</si>
  <si>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</si>
  <si>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</si>
  <si>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03</t>
  </si>
  <si>
    <t>001</t>
  </si>
  <si>
    <t>Prestaciones Sociales del Empleador</t>
  </si>
  <si>
    <t>Indemnización de Cargo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</si>
</sst>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0" borderId="12" xfId="0" quotePrefix="1" applyFont="1" applyFill="1" applyBorder="1" applyAlignment="1">
      <alignment horizontal="center" vertical="top" wrapText="1"/>
    </xf>
    <xf numFmtId="0" fontId="2" fillId="24" borderId="13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3" fillId="30" borderId="14" xfId="0" applyFont="1" applyFill="1" applyBorder="1" applyAlignment="1">
      <alignment horizontal="center" vertical="top" wrapText="1"/>
    </xf>
    <xf numFmtId="0" fontId="3" fillId="31" borderId="14" xfId="0" applyFont="1" applyFill="1" applyBorder="1" applyAlignment="1">
      <alignment horizontal="left" vertical="top" wrapText="1"/>
    </xf>
    <xf numFmtId="3" fontId="3" fillId="32" borderId="14" xfId="0" applyNumberFormat="1" applyFont="1" applyFill="1" applyBorder="1" applyAlignment="1">
      <alignment horizontal="right" vertical="top" wrapText="1"/>
    </xf>
    <xf numFmtId="164" fontId="3" fillId="33" borderId="14" xfId="0" applyNumberFormat="1" applyFont="1" applyFill="1" applyBorder="1" applyAlignment="1">
      <alignment horizontal="right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top" wrapText="1"/>
    </xf>
    <xf numFmtId="3" fontId="2" fillId="0" borderId="16" xfId="0" applyNumberFormat="1" applyFont="1" applyFill="1" applyBorder="1" applyAlignment="1">
      <alignment horizontal="right" vertical="top" wrapText="1"/>
    </xf>
    <xf numFmtId="164" fontId="2" fillId="0" borderId="17" xfId="0" applyNumberFormat="1" applyFont="1" applyFill="1" applyBorder="1" applyAlignment="1">
      <alignment horizontal="right" vertical="top" wrapText="1"/>
    </xf>
    <xf numFmtId="0" fontId="3" fillId="30" borderId="18" xfId="0" applyFont="1" applyFill="1" applyBorder="1" applyAlignment="1">
      <alignment horizontal="center" vertical="top" wrapText="1"/>
    </xf>
    <xf numFmtId="0" fontId="3" fillId="31" borderId="18" xfId="0" applyFont="1" applyFill="1" applyBorder="1" applyAlignment="1">
      <alignment horizontal="left" vertical="top" wrapText="1"/>
    </xf>
    <xf numFmtId="3" fontId="3" fillId="32" borderId="18" xfId="0" applyNumberFormat="1" applyFont="1" applyFill="1" applyBorder="1" applyAlignment="1">
      <alignment horizontal="right" vertical="top" wrapText="1"/>
    </xf>
    <xf numFmtId="0" fontId="0" fillId="34" borderId="18" xfId="0" applyFill="1" applyBorder="1" applyAlignment="1" applyProtection="1">
      <alignment wrapText="1"/>
      <protection locked="0"/>
    </xf>
    <xf numFmtId="164" fontId="3" fillId="33" borderId="18" xfId="0" applyNumberFormat="1" applyFont="1" applyFill="1" applyBorder="1" applyAlignment="1">
      <alignment horizontal="right" vertical="top" wrapText="1"/>
    </xf>
    <xf numFmtId="0" fontId="3" fillId="30" borderId="19" xfId="0" applyFont="1" applyFill="1" applyBorder="1" applyAlignment="1">
      <alignment horizontal="center" vertical="top" wrapText="1"/>
    </xf>
    <xf numFmtId="0" fontId="3" fillId="31" borderId="19" xfId="0" applyFont="1" applyFill="1" applyBorder="1" applyAlignment="1">
      <alignment horizontal="left" vertical="top" wrapText="1"/>
    </xf>
    <xf numFmtId="3" fontId="3" fillId="32" borderId="19" xfId="0" applyNumberFormat="1" applyFont="1" applyFill="1" applyBorder="1" applyAlignment="1">
      <alignment horizontal="right" vertical="top" wrapText="1"/>
    </xf>
    <xf numFmtId="0" fontId="0" fillId="34" borderId="19" xfId="0" applyFill="1" applyBorder="1" applyAlignment="1" applyProtection="1">
      <alignment wrapText="1"/>
      <protection locked="0"/>
    </xf>
    <xf numFmtId="164" fontId="3" fillId="33" borderId="19" xfId="0" applyNumberFormat="1" applyFont="1" applyFill="1" applyBorder="1" applyAlignment="1">
      <alignment horizontal="right" vertical="top" wrapText="1"/>
    </xf>
    <xf numFmtId="0" fontId="3" fillId="30" borderId="20" xfId="0" applyFont="1" applyFill="1" applyBorder="1" applyAlignment="1">
      <alignment horizontal="center" vertical="top" wrapText="1"/>
    </xf>
    <xf numFmtId="0" fontId="3" fillId="31" borderId="20" xfId="0" applyFont="1" applyFill="1" applyBorder="1" applyAlignment="1">
      <alignment horizontal="left" vertical="top" wrapText="1"/>
    </xf>
    <xf numFmtId="3" fontId="3" fillId="32" borderId="20" xfId="0" applyNumberFormat="1" applyFont="1" applyFill="1" applyBorder="1" applyAlignment="1">
      <alignment horizontal="right" vertical="top" wrapText="1"/>
    </xf>
    <xf numFmtId="0" fontId="0" fillId="34" borderId="20" xfId="0" applyFill="1" applyBorder="1" applyAlignment="1" applyProtection="1">
      <alignment wrapText="1"/>
      <protection locked="0"/>
    </xf>
    <xf numFmtId="164" fontId="3" fillId="33" borderId="20" xfId="0" applyNumberFormat="1" applyFont="1" applyFill="1" applyBorder="1" applyAlignment="1">
      <alignment horizontal="right" vertical="top" wrapText="1"/>
    </xf>
    <xf numFmtId="0" fontId="2" fillId="35" borderId="21" xfId="0" applyFont="1" applyFill="1" applyBorder="1" applyAlignment="1">
      <alignment horizontal="left" vertical="top" wrapText="1"/>
    </xf>
    <xf numFmtId="0" fontId="2" fillId="36" borderId="21" xfId="0" applyFont="1" applyFill="1" applyBorder="1" applyAlignment="1" applyProtection="1">
      <alignment horizontal="left" vertical="top" wrapText="1"/>
      <protection locked="0"/>
    </xf>
    <xf numFmtId="3" fontId="2" fillId="37" borderId="21" xfId="0" applyNumberFormat="1" applyFont="1" applyFill="1" applyBorder="1" applyAlignment="1">
      <alignment horizontal="right" vertical="center" wrapText="1"/>
    </xf>
    <xf numFmtId="164" fontId="2" fillId="38" borderId="21" xfId="0" applyNumberFormat="1" applyFont="1" applyFill="1" applyBorder="1" applyAlignment="1">
      <alignment horizontal="right" vertical="center" wrapText="1"/>
    </xf>
    <xf numFmtId="0" fontId="0" fillId="4" borderId="22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93"/>
  <sheetViews>
    <sheetView tabSelected="1" view="pageBreakPreview" zoomScale="90" zoomScaleNormal="100" zoomScaleSheetLayoutView="90" workbookViewId="0">
      <selection activeCell="N78" sqref="N7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1"/>
      <c r="K1" s="1"/>
      <c r="L1" s="1"/>
    </row>
    <row r="2" spans="1:12" ht="17.100000000000001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1"/>
      <c r="K2" s="1"/>
      <c r="L2" s="1"/>
    </row>
    <row r="3" spans="1:12" ht="15" customHeight="1" x14ac:dyDescent="0.2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0" t="s">
        <v>4</v>
      </c>
      <c r="B5" s="31"/>
      <c r="C5" s="32" t="s">
        <v>5</v>
      </c>
      <c r="D5" s="33"/>
      <c r="E5" s="33"/>
      <c r="F5" s="3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16" t="s">
        <v>8</v>
      </c>
      <c r="B6" s="17"/>
      <c r="C6" s="18" t="s">
        <v>9</v>
      </c>
      <c r="D6" s="19"/>
      <c r="E6" s="19"/>
      <c r="F6" s="1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0" t="s">
        <v>12</v>
      </c>
      <c r="B7" s="21"/>
      <c r="C7" s="22" t="s">
        <v>9</v>
      </c>
      <c r="D7" s="23"/>
      <c r="E7" s="23"/>
      <c r="F7" s="2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24" t="s">
        <v>16</v>
      </c>
      <c r="B9" s="24" t="s">
        <v>17</v>
      </c>
      <c r="C9" s="24" t="s">
        <v>18</v>
      </c>
      <c r="D9" s="2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25"/>
      <c r="B10" s="25"/>
      <c r="C10" s="25"/>
      <c r="D10" s="2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13" t="s">
        <v>31</v>
      </c>
      <c r="K10" s="13" t="s">
        <v>32</v>
      </c>
      <c r="L10" s="1"/>
    </row>
    <row r="11" spans="1:12" ht="30" customHeight="1" x14ac:dyDescent="0.25">
      <c r="A11" s="35"/>
      <c r="B11" s="35"/>
      <c r="C11" s="35"/>
      <c r="D11" s="35"/>
      <c r="E11" s="36" t="s">
        <v>33</v>
      </c>
      <c r="F11" s="37" t="s">
        <v>33</v>
      </c>
      <c r="G11" s="37" t="s">
        <v>33</v>
      </c>
      <c r="H11" s="37" t="s">
        <v>34</v>
      </c>
      <c r="I11" s="37" t="s">
        <v>34</v>
      </c>
      <c r="J11" s="38"/>
      <c r="K11" s="38"/>
      <c r="L11" s="1"/>
    </row>
    <row r="12" spans="1:12" ht="15" customHeight="1" x14ac:dyDescent="0.25">
      <c r="A12" s="43" t="s">
        <v>35</v>
      </c>
      <c r="B12" s="44" t="s">
        <v>35</v>
      </c>
      <c r="C12" s="44" t="s">
        <v>35</v>
      </c>
      <c r="D12" s="45" t="s">
        <v>36</v>
      </c>
      <c r="E12" s="46">
        <v>250080891</v>
      </c>
      <c r="F12" s="46">
        <v>268115195</v>
      </c>
      <c r="G12" s="46">
        <v>141889902</v>
      </c>
      <c r="H12" s="46">
        <v>258833726</v>
      </c>
      <c r="I12" s="46">
        <v>383620656</v>
      </c>
      <c r="J12" s="46">
        <f>I12-H12</f>
        <v>124786930</v>
      </c>
      <c r="K12" s="47">
        <f>(J12/H12)</f>
        <v>0.48211232720113145</v>
      </c>
      <c r="L12" s="1"/>
    </row>
    <row r="13" spans="1:12" ht="15" customHeight="1" x14ac:dyDescent="0.25">
      <c r="A13" s="39" t="s">
        <v>37</v>
      </c>
      <c r="B13" s="39" t="s">
        <v>35</v>
      </c>
      <c r="C13" s="39" t="s">
        <v>35</v>
      </c>
      <c r="D13" s="40" t="s">
        <v>38</v>
      </c>
      <c r="E13" s="41">
        <v>16829411</v>
      </c>
      <c r="F13" s="41">
        <v>16829411</v>
      </c>
      <c r="G13" s="41">
        <v>16925599</v>
      </c>
      <c r="H13" s="41">
        <v>17418440</v>
      </c>
      <c r="I13" s="41">
        <v>22664512</v>
      </c>
      <c r="J13" s="41">
        <f>I13-H13</f>
        <v>5246072</v>
      </c>
      <c r="K13" s="42">
        <f>(J13/H13)</f>
        <v>0.3011792100785145</v>
      </c>
      <c r="L13" s="1"/>
    </row>
    <row r="14" spans="1:12" ht="15" customHeight="1" x14ac:dyDescent="0.25">
      <c r="A14" s="8" t="s">
        <v>35</v>
      </c>
      <c r="B14" s="8" t="s">
        <v>39</v>
      </c>
      <c r="C14" s="8" t="s">
        <v>35</v>
      </c>
      <c r="D14" s="9" t="s">
        <v>40</v>
      </c>
      <c r="E14" s="10">
        <v>16829411</v>
      </c>
      <c r="F14" s="10">
        <v>16829411</v>
      </c>
      <c r="G14" s="10">
        <v>16925599</v>
      </c>
      <c r="H14" s="10">
        <v>17418440</v>
      </c>
      <c r="I14" s="10">
        <v>22664512</v>
      </c>
      <c r="J14" s="10">
        <f>I14-H14</f>
        <v>5246072</v>
      </c>
      <c r="K14" s="11">
        <f>(J14/H14)</f>
        <v>0.3011792100785145</v>
      </c>
      <c r="L14" s="1"/>
    </row>
    <row r="15" spans="1:12" ht="15" customHeight="1" x14ac:dyDescent="0.25">
      <c r="A15" s="8" t="s">
        <v>35</v>
      </c>
      <c r="B15" s="8" t="s">
        <v>35</v>
      </c>
      <c r="C15" s="8" t="s">
        <v>41</v>
      </c>
      <c r="D15" s="9" t="s">
        <v>42</v>
      </c>
      <c r="E15" s="10">
        <v>383817</v>
      </c>
      <c r="F15" s="10">
        <v>383817</v>
      </c>
      <c r="G15" s="10">
        <v>383817</v>
      </c>
      <c r="H15" s="10">
        <v>397251</v>
      </c>
      <c r="I15" s="10">
        <v>397251</v>
      </c>
      <c r="J15" s="12"/>
      <c r="K15" s="11" t="s">
        <v>35</v>
      </c>
      <c r="L15" s="1"/>
    </row>
    <row r="16" spans="1:12" ht="15" customHeight="1" x14ac:dyDescent="0.25">
      <c r="A16" s="8" t="s">
        <v>35</v>
      </c>
      <c r="B16" s="8" t="s">
        <v>35</v>
      </c>
      <c r="C16" s="8" t="s">
        <v>43</v>
      </c>
      <c r="D16" s="9" t="s">
        <v>44</v>
      </c>
      <c r="E16" s="10">
        <v>16445584</v>
      </c>
      <c r="F16" s="10">
        <v>16445584</v>
      </c>
      <c r="G16" s="10">
        <v>16445584</v>
      </c>
      <c r="H16" s="10">
        <v>17021179</v>
      </c>
      <c r="I16" s="10">
        <v>17021179</v>
      </c>
      <c r="J16" s="12"/>
      <c r="K16" s="11" t="s">
        <v>35</v>
      </c>
      <c r="L16" s="1"/>
    </row>
    <row r="17" spans="1:12" ht="15" customHeight="1" x14ac:dyDescent="0.25">
      <c r="A17" s="8" t="s">
        <v>35</v>
      </c>
      <c r="B17" s="8" t="s">
        <v>35</v>
      </c>
      <c r="C17" s="8" t="s">
        <v>45</v>
      </c>
      <c r="D17" s="9" t="s">
        <v>46</v>
      </c>
      <c r="E17" s="10">
        <v>0</v>
      </c>
      <c r="F17" s="10">
        <v>0</v>
      </c>
      <c r="G17" s="10">
        <v>0</v>
      </c>
      <c r="H17" s="10">
        <v>0</v>
      </c>
      <c r="I17" s="10">
        <v>5246072</v>
      </c>
      <c r="J17" s="10">
        <f>I17-H17</f>
        <v>5246072</v>
      </c>
      <c r="K17" s="11" t="s">
        <v>35</v>
      </c>
      <c r="L17" s="1"/>
    </row>
    <row r="18" spans="1:12" ht="15" customHeight="1" x14ac:dyDescent="0.25">
      <c r="A18" s="8" t="s">
        <v>35</v>
      </c>
      <c r="B18" s="8" t="s">
        <v>35</v>
      </c>
      <c r="C18" s="8" t="s">
        <v>47</v>
      </c>
      <c r="D18" s="9" t="s">
        <v>48</v>
      </c>
      <c r="E18" s="10">
        <v>10</v>
      </c>
      <c r="F18" s="10">
        <v>10</v>
      </c>
      <c r="G18" s="10">
        <v>96198</v>
      </c>
      <c r="H18" s="10">
        <v>10</v>
      </c>
      <c r="I18" s="10">
        <v>10</v>
      </c>
      <c r="J18" s="12"/>
      <c r="K18" s="11" t="s">
        <v>35</v>
      </c>
      <c r="L18" s="1"/>
    </row>
    <row r="19" spans="1:12" ht="15" customHeight="1" x14ac:dyDescent="0.25">
      <c r="A19" s="8" t="s">
        <v>49</v>
      </c>
      <c r="B19" s="8" t="s">
        <v>35</v>
      </c>
      <c r="C19" s="8" t="s">
        <v>35</v>
      </c>
      <c r="D19" s="9" t="s">
        <v>50</v>
      </c>
      <c r="E19" s="10">
        <v>131124</v>
      </c>
      <c r="F19" s="10">
        <v>181241</v>
      </c>
      <c r="G19" s="10">
        <v>311682</v>
      </c>
      <c r="H19" s="10">
        <v>135717</v>
      </c>
      <c r="I19" s="10">
        <v>135719</v>
      </c>
      <c r="J19" s="10">
        <f>I19-H19</f>
        <v>2</v>
      </c>
      <c r="K19" s="11">
        <f>(J19/H19)</f>
        <v>1.4736547374315671E-5</v>
      </c>
      <c r="L19" s="1"/>
    </row>
    <row r="20" spans="1:12" ht="15" customHeight="1" x14ac:dyDescent="0.25">
      <c r="A20" s="8" t="s">
        <v>35</v>
      </c>
      <c r="B20" s="8" t="s">
        <v>14</v>
      </c>
      <c r="C20" s="8" t="s">
        <v>35</v>
      </c>
      <c r="D20" s="9" t="s">
        <v>51</v>
      </c>
      <c r="E20" s="10">
        <v>95843</v>
      </c>
      <c r="F20" s="10">
        <v>95843</v>
      </c>
      <c r="G20" s="10">
        <v>298107</v>
      </c>
      <c r="H20" s="10">
        <v>99199</v>
      </c>
      <c r="I20" s="10">
        <v>99203</v>
      </c>
      <c r="J20" s="10">
        <f>I20-H20</f>
        <v>4</v>
      </c>
      <c r="K20" s="11">
        <f>(J20/H20)</f>
        <v>4.032298712688636E-5</v>
      </c>
      <c r="L20" s="1"/>
    </row>
    <row r="21" spans="1:12" ht="15" customHeight="1" x14ac:dyDescent="0.25">
      <c r="A21" s="8" t="s">
        <v>35</v>
      </c>
      <c r="B21" s="8" t="s">
        <v>39</v>
      </c>
      <c r="C21" s="8" t="s">
        <v>35</v>
      </c>
      <c r="D21" s="9" t="s">
        <v>52</v>
      </c>
      <c r="E21" s="10">
        <v>0</v>
      </c>
      <c r="F21" s="10">
        <v>1</v>
      </c>
      <c r="G21" s="10">
        <v>0</v>
      </c>
      <c r="H21" s="10">
        <v>0</v>
      </c>
      <c r="I21" s="10">
        <v>0</v>
      </c>
      <c r="J21" s="12"/>
      <c r="K21" s="11" t="s">
        <v>35</v>
      </c>
      <c r="L21" s="1"/>
    </row>
    <row r="22" spans="1:12" ht="15" customHeight="1" x14ac:dyDescent="0.25">
      <c r="A22" s="8" t="s">
        <v>35</v>
      </c>
      <c r="B22" s="8" t="s">
        <v>53</v>
      </c>
      <c r="C22" s="8" t="s">
        <v>35</v>
      </c>
      <c r="D22" s="9" t="s">
        <v>54</v>
      </c>
      <c r="E22" s="10">
        <v>35281</v>
      </c>
      <c r="F22" s="10">
        <v>85397</v>
      </c>
      <c r="G22" s="10">
        <v>13575</v>
      </c>
      <c r="H22" s="10">
        <v>36518</v>
      </c>
      <c r="I22" s="10">
        <v>36516</v>
      </c>
      <c r="J22" s="10">
        <f>I22-H22</f>
        <v>-2</v>
      </c>
      <c r="K22" s="11">
        <f>(J22/H22)</f>
        <v>-5.4767511911933842E-5</v>
      </c>
      <c r="L22" s="1"/>
    </row>
    <row r="23" spans="1:12" ht="15" customHeight="1" x14ac:dyDescent="0.25">
      <c r="A23" s="8" t="s">
        <v>55</v>
      </c>
      <c r="B23" s="8" t="s">
        <v>35</v>
      </c>
      <c r="C23" s="8" t="s">
        <v>35</v>
      </c>
      <c r="D23" s="9" t="s">
        <v>56</v>
      </c>
      <c r="E23" s="10">
        <v>202926548</v>
      </c>
      <c r="F23" s="10">
        <v>211321217</v>
      </c>
      <c r="G23" s="10">
        <v>110927662</v>
      </c>
      <c r="H23" s="10">
        <v>210028978</v>
      </c>
      <c r="I23" s="10">
        <v>260101258</v>
      </c>
      <c r="J23" s="10">
        <f>I23-H23</f>
        <v>50072280</v>
      </c>
      <c r="K23" s="11">
        <f>(J23/H23)</f>
        <v>0.23840653074072474</v>
      </c>
      <c r="L23" s="1"/>
    </row>
    <row r="24" spans="1:12" ht="15" customHeight="1" x14ac:dyDescent="0.25">
      <c r="A24" s="8" t="s">
        <v>35</v>
      </c>
      <c r="B24" s="8" t="s">
        <v>14</v>
      </c>
      <c r="C24" s="8" t="s">
        <v>35</v>
      </c>
      <c r="D24" s="9" t="s">
        <v>57</v>
      </c>
      <c r="E24" s="10">
        <v>202926548</v>
      </c>
      <c r="F24" s="10">
        <v>211321217</v>
      </c>
      <c r="G24" s="10">
        <v>110927662</v>
      </c>
      <c r="H24" s="10">
        <v>210028978</v>
      </c>
      <c r="I24" s="10">
        <v>260101258</v>
      </c>
      <c r="J24" s="10">
        <f>I24-H24</f>
        <v>50072280</v>
      </c>
      <c r="K24" s="11">
        <f>(J24/H24)</f>
        <v>0.23840653074072474</v>
      </c>
      <c r="L24" s="1"/>
    </row>
    <row r="25" spans="1:12" ht="15" customHeight="1" x14ac:dyDescent="0.25">
      <c r="A25" s="8" t="s">
        <v>58</v>
      </c>
      <c r="B25" s="8" t="s">
        <v>35</v>
      </c>
      <c r="C25" s="8" t="s">
        <v>35</v>
      </c>
      <c r="D25" s="9" t="s">
        <v>59</v>
      </c>
      <c r="E25" s="10">
        <v>0</v>
      </c>
      <c r="F25" s="10">
        <v>1</v>
      </c>
      <c r="G25" s="10">
        <v>4130629</v>
      </c>
      <c r="H25" s="10">
        <v>0</v>
      </c>
      <c r="I25" s="10">
        <v>0</v>
      </c>
      <c r="J25" s="12"/>
      <c r="K25" s="11" t="s">
        <v>35</v>
      </c>
      <c r="L25" s="1"/>
    </row>
    <row r="26" spans="1:12" ht="15" customHeight="1" x14ac:dyDescent="0.25">
      <c r="A26" s="8" t="s">
        <v>60</v>
      </c>
      <c r="B26" s="8" t="s">
        <v>35</v>
      </c>
      <c r="C26" s="8" t="s">
        <v>35</v>
      </c>
      <c r="D26" s="9" t="s">
        <v>61</v>
      </c>
      <c r="E26" s="10">
        <v>30193798</v>
      </c>
      <c r="F26" s="10">
        <v>30193798</v>
      </c>
      <c r="G26" s="10">
        <v>9594330</v>
      </c>
      <c r="H26" s="10">
        <v>31250581</v>
      </c>
      <c r="I26" s="10">
        <v>100719157</v>
      </c>
      <c r="J26" s="10">
        <f>I26-H26</f>
        <v>69468576</v>
      </c>
      <c r="K26" s="11">
        <f>(J26/H26)</f>
        <v>2.2229531028559117</v>
      </c>
      <c r="L26" s="1"/>
    </row>
    <row r="27" spans="1:12" ht="15" customHeight="1" x14ac:dyDescent="0.25">
      <c r="A27" s="8" t="s">
        <v>35</v>
      </c>
      <c r="B27" s="8" t="s">
        <v>39</v>
      </c>
      <c r="C27" s="8" t="s">
        <v>35</v>
      </c>
      <c r="D27" s="9" t="s">
        <v>40</v>
      </c>
      <c r="E27" s="10">
        <v>30193798</v>
      </c>
      <c r="F27" s="10">
        <v>30193798</v>
      </c>
      <c r="G27" s="10">
        <v>9594330</v>
      </c>
      <c r="H27" s="10">
        <v>31250581</v>
      </c>
      <c r="I27" s="10">
        <v>100719157</v>
      </c>
      <c r="J27" s="10">
        <f>I27-H27</f>
        <v>69468576</v>
      </c>
      <c r="K27" s="11">
        <f>(J27/H27)</f>
        <v>2.2229531028559117</v>
      </c>
      <c r="L27" s="1"/>
    </row>
    <row r="28" spans="1:12" ht="15" customHeight="1" x14ac:dyDescent="0.25">
      <c r="A28" s="8" t="s">
        <v>35</v>
      </c>
      <c r="B28" s="8" t="s">
        <v>35</v>
      </c>
      <c r="C28" s="8" t="s">
        <v>41</v>
      </c>
      <c r="D28" s="9" t="s">
        <v>62</v>
      </c>
      <c r="E28" s="10">
        <v>30193798</v>
      </c>
      <c r="F28" s="10">
        <v>30193798</v>
      </c>
      <c r="G28" s="10">
        <v>9594330</v>
      </c>
      <c r="H28" s="10">
        <v>31250581</v>
      </c>
      <c r="I28" s="10">
        <v>100719157</v>
      </c>
      <c r="J28" s="10">
        <f>I28-H28</f>
        <v>69468576</v>
      </c>
      <c r="K28" s="11">
        <f>(J28/H28)</f>
        <v>2.2229531028559117</v>
      </c>
      <c r="L28" s="1"/>
    </row>
    <row r="29" spans="1:12" ht="15" customHeight="1" x14ac:dyDescent="0.25">
      <c r="A29" s="48" t="s">
        <v>63</v>
      </c>
      <c r="B29" s="48" t="s">
        <v>35</v>
      </c>
      <c r="C29" s="48" t="s">
        <v>35</v>
      </c>
      <c r="D29" s="49" t="s">
        <v>64</v>
      </c>
      <c r="E29" s="50">
        <v>10</v>
      </c>
      <c r="F29" s="50">
        <v>9589527</v>
      </c>
      <c r="G29" s="50">
        <v>0</v>
      </c>
      <c r="H29" s="50">
        <v>10</v>
      </c>
      <c r="I29" s="50">
        <v>10</v>
      </c>
      <c r="J29" s="51"/>
      <c r="K29" s="52" t="s">
        <v>35</v>
      </c>
      <c r="L29" s="1"/>
    </row>
    <row r="30" spans="1:12" ht="15" customHeight="1" x14ac:dyDescent="0.25">
      <c r="A30" s="43" t="s">
        <v>35</v>
      </c>
      <c r="B30" s="44" t="s">
        <v>35</v>
      </c>
      <c r="C30" s="44" t="s">
        <v>35</v>
      </c>
      <c r="D30" s="45" t="s">
        <v>65</v>
      </c>
      <c r="E30" s="46">
        <v>250080891</v>
      </c>
      <c r="F30" s="46">
        <v>268115195</v>
      </c>
      <c r="G30" s="46">
        <v>134314722</v>
      </c>
      <c r="H30" s="46">
        <v>258833726</v>
      </c>
      <c r="I30" s="46">
        <v>383620656</v>
      </c>
      <c r="J30" s="46">
        <f>I30-H30</f>
        <v>124786930</v>
      </c>
      <c r="K30" s="47">
        <f>(J30/H30)</f>
        <v>0.48211232720113145</v>
      </c>
      <c r="L30" s="1"/>
    </row>
    <row r="31" spans="1:12" ht="15" customHeight="1" x14ac:dyDescent="0.25">
      <c r="A31" s="39" t="s">
        <v>66</v>
      </c>
      <c r="B31" s="39" t="s">
        <v>35</v>
      </c>
      <c r="C31" s="39" t="s">
        <v>35</v>
      </c>
      <c r="D31" s="40" t="s">
        <v>67</v>
      </c>
      <c r="E31" s="41">
        <v>20748442</v>
      </c>
      <c r="F31" s="41">
        <v>19896116</v>
      </c>
      <c r="G31" s="41">
        <v>15158339</v>
      </c>
      <c r="H31" s="41">
        <v>21474639</v>
      </c>
      <c r="I31" s="41">
        <v>23203228</v>
      </c>
      <c r="J31" s="41">
        <f>I31-H31</f>
        <v>1728589</v>
      </c>
      <c r="K31" s="42">
        <f>(J31/H31)</f>
        <v>8.049443811372102E-2</v>
      </c>
      <c r="L31" s="1"/>
    </row>
    <row r="32" spans="1:12" ht="15" customHeight="1" x14ac:dyDescent="0.25">
      <c r="A32" s="8" t="s">
        <v>68</v>
      </c>
      <c r="B32" s="8" t="s">
        <v>35</v>
      </c>
      <c r="C32" s="8" t="s">
        <v>35</v>
      </c>
      <c r="D32" s="9" t="s">
        <v>69</v>
      </c>
      <c r="E32" s="10">
        <v>23063955</v>
      </c>
      <c r="F32" s="10">
        <v>23532857</v>
      </c>
      <c r="G32" s="10">
        <v>5094711</v>
      </c>
      <c r="H32" s="10">
        <v>23871195</v>
      </c>
      <c r="I32" s="10">
        <v>68213093</v>
      </c>
      <c r="J32" s="10">
        <f>I32-H32</f>
        <v>44341898</v>
      </c>
      <c r="K32" s="11">
        <f>(J32/H32)</f>
        <v>1.8575483129353181</v>
      </c>
      <c r="L32" s="1"/>
    </row>
    <row r="33" spans="1:12" ht="15" customHeight="1" x14ac:dyDescent="0.25">
      <c r="A33" s="8" t="s">
        <v>70</v>
      </c>
      <c r="B33" s="8" t="s">
        <v>35</v>
      </c>
      <c r="C33" s="8" t="s">
        <v>35</v>
      </c>
      <c r="D33" s="9" t="s">
        <v>71</v>
      </c>
      <c r="E33" s="10"/>
      <c r="F33" s="10">
        <v>315465</v>
      </c>
      <c r="G33" s="10">
        <v>47901</v>
      </c>
      <c r="H33" s="10"/>
      <c r="I33" s="10"/>
      <c r="J33" s="12"/>
      <c r="K33" s="11" t="s">
        <v>35</v>
      </c>
      <c r="L33" s="1"/>
    </row>
    <row r="34" spans="1:12" ht="15" customHeight="1" x14ac:dyDescent="0.25">
      <c r="A34" s="8"/>
      <c r="B34" s="34" t="s">
        <v>164</v>
      </c>
      <c r="C34" s="8"/>
      <c r="D34" s="9" t="s">
        <v>166</v>
      </c>
      <c r="E34" s="10"/>
      <c r="F34" s="10">
        <v>315465</v>
      </c>
      <c r="G34" s="10">
        <v>47901</v>
      </c>
      <c r="H34" s="10"/>
      <c r="I34" s="10"/>
      <c r="J34" s="12"/>
      <c r="K34" s="11"/>
      <c r="L34" s="1"/>
    </row>
    <row r="35" spans="1:12" ht="15" customHeight="1" x14ac:dyDescent="0.25">
      <c r="A35" s="8"/>
      <c r="B35" s="8"/>
      <c r="C35" s="34" t="s">
        <v>165</v>
      </c>
      <c r="D35" s="9" t="s">
        <v>167</v>
      </c>
      <c r="E35" s="10"/>
      <c r="F35" s="10">
        <v>315465</v>
      </c>
      <c r="G35" s="10">
        <v>47901</v>
      </c>
      <c r="H35" s="10"/>
      <c r="I35" s="10"/>
      <c r="J35" s="12"/>
      <c r="K35" s="11"/>
      <c r="L35" s="1"/>
    </row>
    <row r="36" spans="1:12" ht="15" customHeight="1" x14ac:dyDescent="0.25">
      <c r="A36" s="8" t="s">
        <v>72</v>
      </c>
      <c r="B36" s="8" t="s">
        <v>35</v>
      </c>
      <c r="C36" s="8" t="s">
        <v>35</v>
      </c>
      <c r="D36" s="9" t="s">
        <v>38</v>
      </c>
      <c r="E36" s="10">
        <v>47413359</v>
      </c>
      <c r="F36" s="10">
        <v>47392027</v>
      </c>
      <c r="G36" s="10">
        <v>22888677</v>
      </c>
      <c r="H36" s="10">
        <v>49072827</v>
      </c>
      <c r="I36" s="10">
        <v>57831304</v>
      </c>
      <c r="J36" s="10">
        <f>I36-H36</f>
        <v>8758477</v>
      </c>
      <c r="K36" s="11">
        <f>(J36/H36)</f>
        <v>0.17847916118629156</v>
      </c>
      <c r="L36" s="1"/>
    </row>
    <row r="37" spans="1:12" ht="15" customHeight="1" x14ac:dyDescent="0.25">
      <c r="A37" s="53" t="s">
        <v>35</v>
      </c>
      <c r="B37" s="53" t="s">
        <v>14</v>
      </c>
      <c r="C37" s="53" t="s">
        <v>35</v>
      </c>
      <c r="D37" s="54" t="s">
        <v>73</v>
      </c>
      <c r="E37" s="55">
        <v>16445584</v>
      </c>
      <c r="F37" s="55">
        <v>16445584</v>
      </c>
      <c r="G37" s="55">
        <v>11049962</v>
      </c>
      <c r="H37" s="55">
        <v>17021179</v>
      </c>
      <c r="I37" s="55">
        <v>17021179</v>
      </c>
      <c r="J37" s="56"/>
      <c r="K37" s="57" t="s">
        <v>35</v>
      </c>
      <c r="L37" s="1"/>
    </row>
    <row r="38" spans="1:12" ht="15" customHeight="1" x14ac:dyDescent="0.25">
      <c r="A38" s="58" t="s">
        <v>35</v>
      </c>
      <c r="B38" s="58" t="s">
        <v>35</v>
      </c>
      <c r="C38" s="58" t="s">
        <v>74</v>
      </c>
      <c r="D38" s="59" t="s">
        <v>75</v>
      </c>
      <c r="E38" s="60">
        <v>16445584</v>
      </c>
      <c r="F38" s="60">
        <v>16445584</v>
      </c>
      <c r="G38" s="60">
        <v>11049962</v>
      </c>
      <c r="H38" s="60">
        <v>17021179</v>
      </c>
      <c r="I38" s="60">
        <v>17021179</v>
      </c>
      <c r="J38" s="61"/>
      <c r="K38" s="62" t="s">
        <v>35</v>
      </c>
      <c r="L38" s="1"/>
    </row>
    <row r="39" spans="1:12" ht="15" customHeight="1" x14ac:dyDescent="0.25">
      <c r="A39" s="8" t="s">
        <v>35</v>
      </c>
      <c r="B39" s="8" t="s">
        <v>39</v>
      </c>
      <c r="C39" s="8" t="s">
        <v>35</v>
      </c>
      <c r="D39" s="9" t="s">
        <v>76</v>
      </c>
      <c r="E39" s="10">
        <v>479422</v>
      </c>
      <c r="F39" s="10">
        <v>8064318</v>
      </c>
      <c r="G39" s="10">
        <v>6431732</v>
      </c>
      <c r="H39" s="10">
        <v>496202</v>
      </c>
      <c r="I39" s="10">
        <v>496202</v>
      </c>
      <c r="J39" s="12"/>
      <c r="K39" s="11" t="s">
        <v>35</v>
      </c>
      <c r="L39" s="1"/>
    </row>
    <row r="40" spans="1:12" ht="15" customHeight="1" x14ac:dyDescent="0.25">
      <c r="A40" s="8" t="s">
        <v>35</v>
      </c>
      <c r="B40" s="8" t="s">
        <v>35</v>
      </c>
      <c r="C40" s="8" t="s">
        <v>41</v>
      </c>
      <c r="D40" s="9" t="s">
        <v>77</v>
      </c>
      <c r="E40" s="10">
        <v>0</v>
      </c>
      <c r="F40" s="10">
        <v>90547</v>
      </c>
      <c r="G40" s="10">
        <v>90547</v>
      </c>
      <c r="H40" s="10">
        <v>0</v>
      </c>
      <c r="I40" s="10">
        <v>0</v>
      </c>
      <c r="J40" s="12"/>
      <c r="K40" s="11" t="s">
        <v>35</v>
      </c>
      <c r="L40" s="1"/>
    </row>
    <row r="41" spans="1:12" ht="15" customHeight="1" x14ac:dyDescent="0.25">
      <c r="A41" s="8" t="s">
        <v>35</v>
      </c>
      <c r="B41" s="8" t="s">
        <v>35</v>
      </c>
      <c r="C41" s="8" t="s">
        <v>43</v>
      </c>
      <c r="D41" s="9" t="s">
        <v>78</v>
      </c>
      <c r="E41" s="10">
        <v>0</v>
      </c>
      <c r="F41" s="10">
        <v>141243</v>
      </c>
      <c r="G41" s="10">
        <v>141243</v>
      </c>
      <c r="H41" s="10">
        <v>0</v>
      </c>
      <c r="I41" s="10">
        <v>0</v>
      </c>
      <c r="J41" s="12"/>
      <c r="K41" s="11" t="s">
        <v>35</v>
      </c>
      <c r="L41" s="1"/>
    </row>
    <row r="42" spans="1:12" ht="15" customHeight="1" x14ac:dyDescent="0.25">
      <c r="A42" s="8" t="s">
        <v>35</v>
      </c>
      <c r="B42" s="8" t="s">
        <v>35</v>
      </c>
      <c r="C42" s="8" t="s">
        <v>79</v>
      </c>
      <c r="D42" s="9" t="s">
        <v>80</v>
      </c>
      <c r="E42" s="10">
        <v>0</v>
      </c>
      <c r="F42" s="10">
        <v>204422</v>
      </c>
      <c r="G42" s="10">
        <v>165569</v>
      </c>
      <c r="H42" s="10">
        <v>0</v>
      </c>
      <c r="I42" s="10">
        <v>0</v>
      </c>
      <c r="J42" s="12"/>
      <c r="K42" s="11" t="s">
        <v>35</v>
      </c>
      <c r="L42" s="1"/>
    </row>
    <row r="43" spans="1:12" ht="15" customHeight="1" x14ac:dyDescent="0.25">
      <c r="A43" s="8" t="s">
        <v>35</v>
      </c>
      <c r="B43" s="8" t="s">
        <v>35</v>
      </c>
      <c r="C43" s="8" t="s">
        <v>45</v>
      </c>
      <c r="D43" s="9" t="s">
        <v>81</v>
      </c>
      <c r="E43" s="10">
        <v>0</v>
      </c>
      <c r="F43" s="10">
        <v>168890</v>
      </c>
      <c r="G43" s="10">
        <v>146085</v>
      </c>
      <c r="H43" s="10">
        <v>0</v>
      </c>
      <c r="I43" s="10">
        <v>0</v>
      </c>
      <c r="J43" s="12"/>
      <c r="K43" s="11" t="s">
        <v>35</v>
      </c>
      <c r="L43" s="1"/>
    </row>
    <row r="44" spans="1:12" ht="15" customHeight="1" x14ac:dyDescent="0.25">
      <c r="A44" s="8" t="s">
        <v>35</v>
      </c>
      <c r="B44" s="8" t="s">
        <v>35</v>
      </c>
      <c r="C44" s="8" t="s">
        <v>82</v>
      </c>
      <c r="D44" s="9" t="s">
        <v>83</v>
      </c>
      <c r="E44" s="10">
        <v>0</v>
      </c>
      <c r="F44" s="10">
        <v>316376</v>
      </c>
      <c r="G44" s="10">
        <v>215942</v>
      </c>
      <c r="H44" s="10">
        <v>0</v>
      </c>
      <c r="I44" s="10">
        <v>0</v>
      </c>
      <c r="J44" s="12"/>
      <c r="K44" s="11" t="s">
        <v>35</v>
      </c>
      <c r="L44" s="1"/>
    </row>
    <row r="45" spans="1:12" ht="15" customHeight="1" x14ac:dyDescent="0.25">
      <c r="A45" s="8" t="s">
        <v>35</v>
      </c>
      <c r="B45" s="8" t="s">
        <v>35</v>
      </c>
      <c r="C45" s="8" t="s">
        <v>84</v>
      </c>
      <c r="D45" s="9" t="s">
        <v>85</v>
      </c>
      <c r="E45" s="10">
        <v>0</v>
      </c>
      <c r="F45" s="10">
        <v>255146</v>
      </c>
      <c r="G45" s="10">
        <v>225404</v>
      </c>
      <c r="H45" s="10">
        <v>0</v>
      </c>
      <c r="I45" s="10">
        <v>0</v>
      </c>
      <c r="J45" s="12"/>
      <c r="K45" s="11" t="s">
        <v>35</v>
      </c>
      <c r="L45" s="1"/>
    </row>
    <row r="46" spans="1:12" ht="15" customHeight="1" x14ac:dyDescent="0.25">
      <c r="A46" s="8" t="s">
        <v>35</v>
      </c>
      <c r="B46" s="8" t="s">
        <v>35</v>
      </c>
      <c r="C46" s="8" t="s">
        <v>86</v>
      </c>
      <c r="D46" s="9" t="s">
        <v>87</v>
      </c>
      <c r="E46" s="10">
        <v>0</v>
      </c>
      <c r="F46" s="10">
        <v>281563</v>
      </c>
      <c r="G46" s="10">
        <v>218306</v>
      </c>
      <c r="H46" s="10">
        <v>0</v>
      </c>
      <c r="I46" s="10">
        <v>0</v>
      </c>
      <c r="J46" s="12"/>
      <c r="K46" s="11" t="s">
        <v>35</v>
      </c>
      <c r="L46" s="1"/>
    </row>
    <row r="47" spans="1:12" ht="15" customHeight="1" x14ac:dyDescent="0.25">
      <c r="A47" s="8" t="s">
        <v>35</v>
      </c>
      <c r="B47" s="8" t="s">
        <v>35</v>
      </c>
      <c r="C47" s="8" t="s">
        <v>88</v>
      </c>
      <c r="D47" s="9" t="s">
        <v>89</v>
      </c>
      <c r="E47" s="10">
        <v>0</v>
      </c>
      <c r="F47" s="10">
        <v>71998</v>
      </c>
      <c r="G47" s="10">
        <v>51823</v>
      </c>
      <c r="H47" s="10">
        <v>0</v>
      </c>
      <c r="I47" s="10">
        <v>0</v>
      </c>
      <c r="J47" s="12"/>
      <c r="K47" s="11" t="s">
        <v>35</v>
      </c>
      <c r="L47" s="1"/>
    </row>
    <row r="48" spans="1:12" ht="15" customHeight="1" x14ac:dyDescent="0.25">
      <c r="A48" s="8" t="s">
        <v>35</v>
      </c>
      <c r="B48" s="8" t="s">
        <v>35</v>
      </c>
      <c r="C48" s="8" t="s">
        <v>90</v>
      </c>
      <c r="D48" s="9" t="s">
        <v>91</v>
      </c>
      <c r="E48" s="10">
        <v>0</v>
      </c>
      <c r="F48" s="10">
        <v>528880</v>
      </c>
      <c r="G48" s="10">
        <v>448200</v>
      </c>
      <c r="H48" s="10">
        <v>0</v>
      </c>
      <c r="I48" s="10">
        <v>0</v>
      </c>
      <c r="J48" s="12"/>
      <c r="K48" s="11" t="s">
        <v>35</v>
      </c>
      <c r="L48" s="1"/>
    </row>
    <row r="49" spans="1:12" ht="15" customHeight="1" x14ac:dyDescent="0.25">
      <c r="A49" s="8" t="s">
        <v>35</v>
      </c>
      <c r="B49" s="8" t="s">
        <v>35</v>
      </c>
      <c r="C49" s="8" t="s">
        <v>92</v>
      </c>
      <c r="D49" s="9" t="s">
        <v>93</v>
      </c>
      <c r="E49" s="10">
        <v>0</v>
      </c>
      <c r="F49" s="10">
        <v>361289</v>
      </c>
      <c r="G49" s="10">
        <v>361289</v>
      </c>
      <c r="H49" s="10">
        <v>0</v>
      </c>
      <c r="I49" s="10">
        <v>0</v>
      </c>
      <c r="J49" s="12"/>
      <c r="K49" s="11" t="s">
        <v>35</v>
      </c>
      <c r="L49" s="1"/>
    </row>
    <row r="50" spans="1:12" ht="15" customHeight="1" x14ac:dyDescent="0.25">
      <c r="A50" s="8" t="s">
        <v>35</v>
      </c>
      <c r="B50" s="8" t="s">
        <v>35</v>
      </c>
      <c r="C50" s="8" t="s">
        <v>74</v>
      </c>
      <c r="D50" s="9" t="s">
        <v>94</v>
      </c>
      <c r="E50" s="10">
        <v>0</v>
      </c>
      <c r="F50" s="10">
        <v>230284</v>
      </c>
      <c r="G50" s="10">
        <v>230284</v>
      </c>
      <c r="H50" s="10">
        <v>0</v>
      </c>
      <c r="I50" s="10">
        <v>0</v>
      </c>
      <c r="J50" s="12"/>
      <c r="K50" s="11" t="s">
        <v>35</v>
      </c>
      <c r="L50" s="1"/>
    </row>
    <row r="51" spans="1:12" ht="15" customHeight="1" x14ac:dyDescent="0.25">
      <c r="A51" s="8" t="s">
        <v>35</v>
      </c>
      <c r="B51" s="8" t="s">
        <v>35</v>
      </c>
      <c r="C51" s="8" t="s">
        <v>95</v>
      </c>
      <c r="D51" s="9" t="s">
        <v>96</v>
      </c>
      <c r="E51" s="10">
        <v>0</v>
      </c>
      <c r="F51" s="10">
        <v>468152</v>
      </c>
      <c r="G51" s="10">
        <v>415549</v>
      </c>
      <c r="H51" s="10">
        <v>0</v>
      </c>
      <c r="I51" s="10">
        <v>0</v>
      </c>
      <c r="J51" s="12"/>
      <c r="K51" s="11" t="s">
        <v>35</v>
      </c>
      <c r="L51" s="1"/>
    </row>
    <row r="52" spans="1:12" ht="15" customHeight="1" x14ac:dyDescent="0.25">
      <c r="A52" s="8" t="s">
        <v>35</v>
      </c>
      <c r="B52" s="8" t="s">
        <v>35</v>
      </c>
      <c r="C52" s="8" t="s">
        <v>97</v>
      </c>
      <c r="D52" s="9" t="s">
        <v>98</v>
      </c>
      <c r="E52" s="10">
        <v>0</v>
      </c>
      <c r="F52" s="10">
        <v>296891</v>
      </c>
      <c r="G52" s="10">
        <v>272476</v>
      </c>
      <c r="H52" s="10">
        <v>0</v>
      </c>
      <c r="I52" s="10">
        <v>0</v>
      </c>
      <c r="J52" s="12"/>
      <c r="K52" s="11" t="s">
        <v>35</v>
      </c>
      <c r="L52" s="1"/>
    </row>
    <row r="53" spans="1:12" ht="15" customHeight="1" x14ac:dyDescent="0.25">
      <c r="A53" s="8" t="s">
        <v>35</v>
      </c>
      <c r="B53" s="8" t="s">
        <v>35</v>
      </c>
      <c r="C53" s="8" t="s">
        <v>99</v>
      </c>
      <c r="D53" s="9" t="s">
        <v>100</v>
      </c>
      <c r="E53" s="10">
        <v>0</v>
      </c>
      <c r="F53" s="10">
        <v>222877</v>
      </c>
      <c r="G53" s="10">
        <v>181593</v>
      </c>
      <c r="H53" s="10">
        <v>0</v>
      </c>
      <c r="I53" s="10">
        <v>0</v>
      </c>
      <c r="J53" s="12"/>
      <c r="K53" s="11" t="s">
        <v>35</v>
      </c>
      <c r="L53" s="1"/>
    </row>
    <row r="54" spans="1:12" ht="15" customHeight="1" x14ac:dyDescent="0.25">
      <c r="A54" s="8" t="s">
        <v>35</v>
      </c>
      <c r="B54" s="8" t="s">
        <v>35</v>
      </c>
      <c r="C54" s="8" t="s">
        <v>101</v>
      </c>
      <c r="D54" s="9" t="s">
        <v>102</v>
      </c>
      <c r="E54" s="10">
        <v>0</v>
      </c>
      <c r="F54" s="10">
        <v>126656</v>
      </c>
      <c r="G54" s="10">
        <v>103973</v>
      </c>
      <c r="H54" s="10">
        <v>0</v>
      </c>
      <c r="I54" s="10">
        <v>0</v>
      </c>
      <c r="J54" s="12"/>
      <c r="K54" s="11" t="s">
        <v>35</v>
      </c>
      <c r="L54" s="1"/>
    </row>
    <row r="55" spans="1:12" ht="15" customHeight="1" x14ac:dyDescent="0.25">
      <c r="A55" s="8" t="s">
        <v>35</v>
      </c>
      <c r="B55" s="8" t="s">
        <v>35</v>
      </c>
      <c r="C55" s="8" t="s">
        <v>103</v>
      </c>
      <c r="D55" s="9" t="s">
        <v>104</v>
      </c>
      <c r="E55" s="10">
        <v>0</v>
      </c>
      <c r="F55" s="10">
        <v>110605</v>
      </c>
      <c r="G55" s="10">
        <v>70919</v>
      </c>
      <c r="H55" s="10">
        <v>0</v>
      </c>
      <c r="I55" s="10">
        <v>0</v>
      </c>
      <c r="J55" s="12"/>
      <c r="K55" s="11" t="s">
        <v>35</v>
      </c>
      <c r="L55" s="1"/>
    </row>
    <row r="56" spans="1:12" ht="15" customHeight="1" x14ac:dyDescent="0.25">
      <c r="A56" s="8" t="s">
        <v>35</v>
      </c>
      <c r="B56" s="8" t="s">
        <v>35</v>
      </c>
      <c r="C56" s="8" t="s">
        <v>105</v>
      </c>
      <c r="D56" s="9" t="s">
        <v>106</v>
      </c>
      <c r="E56" s="10">
        <v>0</v>
      </c>
      <c r="F56" s="10">
        <v>325007</v>
      </c>
      <c r="G56" s="10">
        <v>205151</v>
      </c>
      <c r="H56" s="10">
        <v>0</v>
      </c>
      <c r="I56" s="10">
        <v>0</v>
      </c>
      <c r="J56" s="12"/>
      <c r="K56" s="11" t="s">
        <v>35</v>
      </c>
      <c r="L56" s="1"/>
    </row>
    <row r="57" spans="1:12" ht="15" customHeight="1" x14ac:dyDescent="0.25">
      <c r="A57" s="8" t="s">
        <v>35</v>
      </c>
      <c r="B57" s="8" t="s">
        <v>35</v>
      </c>
      <c r="C57" s="8" t="s">
        <v>107</v>
      </c>
      <c r="D57" s="9" t="s">
        <v>108</v>
      </c>
      <c r="E57" s="10">
        <v>0</v>
      </c>
      <c r="F57" s="10">
        <v>287127</v>
      </c>
      <c r="G57" s="10">
        <v>244955</v>
      </c>
      <c r="H57" s="10">
        <v>0</v>
      </c>
      <c r="I57" s="10">
        <v>0</v>
      </c>
      <c r="J57" s="12"/>
      <c r="K57" s="11" t="s">
        <v>35</v>
      </c>
      <c r="L57" s="1"/>
    </row>
    <row r="58" spans="1:12" ht="15" customHeight="1" x14ac:dyDescent="0.25">
      <c r="A58" s="8" t="s">
        <v>35</v>
      </c>
      <c r="B58" s="8" t="s">
        <v>35</v>
      </c>
      <c r="C58" s="8" t="s">
        <v>109</v>
      </c>
      <c r="D58" s="9" t="s">
        <v>110</v>
      </c>
      <c r="E58" s="10">
        <v>0</v>
      </c>
      <c r="F58" s="10">
        <v>147889</v>
      </c>
      <c r="G58" s="10">
        <v>147889</v>
      </c>
      <c r="H58" s="10">
        <v>0</v>
      </c>
      <c r="I58" s="10">
        <v>0</v>
      </c>
      <c r="J58" s="12"/>
      <c r="K58" s="11" t="s">
        <v>35</v>
      </c>
      <c r="L58" s="1"/>
    </row>
    <row r="59" spans="1:12" ht="15" customHeight="1" x14ac:dyDescent="0.25">
      <c r="A59" s="8" t="s">
        <v>35</v>
      </c>
      <c r="B59" s="8" t="s">
        <v>35</v>
      </c>
      <c r="C59" s="8" t="s">
        <v>111</v>
      </c>
      <c r="D59" s="9" t="s">
        <v>112</v>
      </c>
      <c r="E59" s="10">
        <v>0</v>
      </c>
      <c r="F59" s="10">
        <v>193286</v>
      </c>
      <c r="G59" s="10">
        <v>141237</v>
      </c>
      <c r="H59" s="10">
        <v>0</v>
      </c>
      <c r="I59" s="10">
        <v>0</v>
      </c>
      <c r="J59" s="12"/>
      <c r="K59" s="11" t="s">
        <v>35</v>
      </c>
      <c r="L59" s="1"/>
    </row>
    <row r="60" spans="1:12" ht="27" customHeight="1" x14ac:dyDescent="0.25">
      <c r="A60" s="8" t="s">
        <v>35</v>
      </c>
      <c r="B60" s="8" t="s">
        <v>35</v>
      </c>
      <c r="C60" s="8" t="s">
        <v>113</v>
      </c>
      <c r="D60" s="9" t="s">
        <v>114</v>
      </c>
      <c r="E60" s="10">
        <v>0</v>
      </c>
      <c r="F60" s="10">
        <v>109114</v>
      </c>
      <c r="G60" s="10">
        <v>102266</v>
      </c>
      <c r="H60" s="10">
        <v>0</v>
      </c>
      <c r="I60" s="10">
        <v>0</v>
      </c>
      <c r="J60" s="12"/>
      <c r="K60" s="11" t="s">
        <v>35</v>
      </c>
      <c r="L60" s="1"/>
    </row>
    <row r="61" spans="1:12" ht="15" customHeight="1" x14ac:dyDescent="0.25">
      <c r="A61" s="8" t="s">
        <v>35</v>
      </c>
      <c r="B61" s="8" t="s">
        <v>35</v>
      </c>
      <c r="C61" s="8" t="s">
        <v>115</v>
      </c>
      <c r="D61" s="9" t="s">
        <v>116</v>
      </c>
      <c r="E61" s="10">
        <v>0</v>
      </c>
      <c r="F61" s="10">
        <v>55743</v>
      </c>
      <c r="G61" s="10">
        <v>53646</v>
      </c>
      <c r="H61" s="10">
        <v>0</v>
      </c>
      <c r="I61" s="10">
        <v>0</v>
      </c>
      <c r="J61" s="12"/>
      <c r="K61" s="11" t="s">
        <v>35</v>
      </c>
      <c r="L61" s="1"/>
    </row>
    <row r="62" spans="1:12" ht="15" customHeight="1" x14ac:dyDescent="0.25">
      <c r="A62" s="8" t="s">
        <v>35</v>
      </c>
      <c r="B62" s="8" t="s">
        <v>35</v>
      </c>
      <c r="C62" s="8" t="s">
        <v>117</v>
      </c>
      <c r="D62" s="9" t="s">
        <v>118</v>
      </c>
      <c r="E62" s="10">
        <v>0</v>
      </c>
      <c r="F62" s="10">
        <v>164256</v>
      </c>
      <c r="G62" s="10">
        <v>164256</v>
      </c>
      <c r="H62" s="10">
        <v>0</v>
      </c>
      <c r="I62" s="10">
        <v>0</v>
      </c>
      <c r="J62" s="12"/>
      <c r="K62" s="11" t="s">
        <v>35</v>
      </c>
      <c r="L62" s="1"/>
    </row>
    <row r="63" spans="1:12" ht="15" customHeight="1" x14ac:dyDescent="0.25">
      <c r="A63" s="53" t="s">
        <v>35</v>
      </c>
      <c r="B63" s="53" t="s">
        <v>35</v>
      </c>
      <c r="C63" s="53" t="s">
        <v>119</v>
      </c>
      <c r="D63" s="54" t="s">
        <v>120</v>
      </c>
      <c r="E63" s="55">
        <v>0</v>
      </c>
      <c r="F63" s="55">
        <v>307003</v>
      </c>
      <c r="G63" s="55">
        <v>307003</v>
      </c>
      <c r="H63" s="55">
        <v>0</v>
      </c>
      <c r="I63" s="55">
        <v>0</v>
      </c>
      <c r="J63" s="56"/>
      <c r="K63" s="57" t="s">
        <v>35</v>
      </c>
      <c r="L63" s="1"/>
    </row>
    <row r="64" spans="1:12" ht="15" customHeight="1" x14ac:dyDescent="0.25">
      <c r="A64" s="58" t="s">
        <v>35</v>
      </c>
      <c r="B64" s="58" t="s">
        <v>35</v>
      </c>
      <c r="C64" s="58" t="s">
        <v>121</v>
      </c>
      <c r="D64" s="59" t="s">
        <v>122</v>
      </c>
      <c r="E64" s="60">
        <v>0</v>
      </c>
      <c r="F64" s="60">
        <v>524368</v>
      </c>
      <c r="G64" s="60">
        <v>405622</v>
      </c>
      <c r="H64" s="60">
        <v>0</v>
      </c>
      <c r="I64" s="60">
        <v>0</v>
      </c>
      <c r="J64" s="61"/>
      <c r="K64" s="62" t="s">
        <v>35</v>
      </c>
      <c r="L64" s="1"/>
    </row>
    <row r="65" spans="1:12" ht="15" customHeight="1" x14ac:dyDescent="0.25">
      <c r="A65" s="8" t="s">
        <v>35</v>
      </c>
      <c r="B65" s="8" t="s">
        <v>35</v>
      </c>
      <c r="C65" s="8" t="s">
        <v>123</v>
      </c>
      <c r="D65" s="9" t="s">
        <v>124</v>
      </c>
      <c r="E65" s="10">
        <v>0</v>
      </c>
      <c r="F65" s="10">
        <v>276514</v>
      </c>
      <c r="G65" s="10">
        <v>217696</v>
      </c>
      <c r="H65" s="10">
        <v>0</v>
      </c>
      <c r="I65" s="10">
        <v>0</v>
      </c>
      <c r="J65" s="12"/>
      <c r="K65" s="11" t="s">
        <v>35</v>
      </c>
      <c r="L65" s="1"/>
    </row>
    <row r="66" spans="1:12" ht="15" customHeight="1" x14ac:dyDescent="0.25">
      <c r="A66" s="8" t="s">
        <v>35</v>
      </c>
      <c r="B66" s="8" t="s">
        <v>35</v>
      </c>
      <c r="C66" s="8" t="s">
        <v>125</v>
      </c>
      <c r="D66" s="9" t="s">
        <v>126</v>
      </c>
      <c r="E66" s="10">
        <v>0</v>
      </c>
      <c r="F66" s="10">
        <v>516484</v>
      </c>
      <c r="G66" s="10">
        <v>406617</v>
      </c>
      <c r="H66" s="10">
        <v>0</v>
      </c>
      <c r="I66" s="10">
        <v>0</v>
      </c>
      <c r="J66" s="12"/>
      <c r="K66" s="11" t="s">
        <v>35</v>
      </c>
      <c r="L66" s="1"/>
    </row>
    <row r="67" spans="1:12" ht="15" customHeight="1" x14ac:dyDescent="0.25">
      <c r="A67" s="8" t="s">
        <v>35</v>
      </c>
      <c r="B67" s="8" t="s">
        <v>35</v>
      </c>
      <c r="C67" s="8" t="s">
        <v>127</v>
      </c>
      <c r="D67" s="9" t="s">
        <v>128</v>
      </c>
      <c r="E67" s="10">
        <v>0</v>
      </c>
      <c r="F67" s="10">
        <v>716866</v>
      </c>
      <c r="G67" s="10">
        <v>610772</v>
      </c>
      <c r="H67" s="10">
        <v>0</v>
      </c>
      <c r="I67" s="10">
        <v>0</v>
      </c>
      <c r="J67" s="12"/>
      <c r="K67" s="11" t="s">
        <v>35</v>
      </c>
      <c r="L67" s="1"/>
    </row>
    <row r="68" spans="1:12" ht="15" customHeight="1" x14ac:dyDescent="0.25">
      <c r="A68" s="8" t="s">
        <v>35</v>
      </c>
      <c r="B68" s="8" t="s">
        <v>35</v>
      </c>
      <c r="C68" s="8" t="s">
        <v>129</v>
      </c>
      <c r="D68" s="9" t="s">
        <v>130</v>
      </c>
      <c r="E68" s="10">
        <v>0</v>
      </c>
      <c r="F68" s="10">
        <v>85420</v>
      </c>
      <c r="G68" s="10">
        <v>85420</v>
      </c>
      <c r="H68" s="10">
        <v>0</v>
      </c>
      <c r="I68" s="10">
        <v>0</v>
      </c>
      <c r="J68" s="12"/>
      <c r="K68" s="11" t="s">
        <v>35</v>
      </c>
      <c r="L68" s="1"/>
    </row>
    <row r="69" spans="1:12" ht="15" customHeight="1" x14ac:dyDescent="0.25">
      <c r="A69" s="8" t="s">
        <v>35</v>
      </c>
      <c r="B69" s="8" t="s">
        <v>35</v>
      </c>
      <c r="C69" s="8" t="s">
        <v>131</v>
      </c>
      <c r="D69" s="9" t="s">
        <v>132</v>
      </c>
      <c r="E69" s="10">
        <v>479422</v>
      </c>
      <c r="F69" s="10">
        <v>479422</v>
      </c>
      <c r="G69" s="10">
        <v>0</v>
      </c>
      <c r="H69" s="10">
        <v>496202</v>
      </c>
      <c r="I69" s="10">
        <v>496202</v>
      </c>
      <c r="J69" s="12"/>
      <c r="K69" s="11" t="s">
        <v>35</v>
      </c>
      <c r="L69" s="1"/>
    </row>
    <row r="70" spans="1:12" ht="15" customHeight="1" x14ac:dyDescent="0.25">
      <c r="A70" s="8" t="s">
        <v>35</v>
      </c>
      <c r="B70" s="8" t="s">
        <v>133</v>
      </c>
      <c r="C70" s="8" t="s">
        <v>35</v>
      </c>
      <c r="D70" s="9" t="s">
        <v>134</v>
      </c>
      <c r="E70" s="10">
        <v>30488353</v>
      </c>
      <c r="F70" s="10">
        <v>22882125</v>
      </c>
      <c r="G70" s="10">
        <v>5406983</v>
      </c>
      <c r="H70" s="10">
        <v>31555446</v>
      </c>
      <c r="I70" s="10">
        <v>40313923</v>
      </c>
      <c r="J70" s="10">
        <f>I70-H70</f>
        <v>8758477</v>
      </c>
      <c r="K70" s="11">
        <f>(J70/H70)</f>
        <v>0.27755833335393199</v>
      </c>
      <c r="L70" s="1"/>
    </row>
    <row r="71" spans="1:12" ht="15" customHeight="1" x14ac:dyDescent="0.25">
      <c r="A71" s="8" t="s">
        <v>35</v>
      </c>
      <c r="B71" s="8" t="s">
        <v>35</v>
      </c>
      <c r="C71" s="8" t="s">
        <v>135</v>
      </c>
      <c r="D71" s="9" t="s">
        <v>136</v>
      </c>
      <c r="E71" s="10">
        <v>6173341</v>
      </c>
      <c r="F71" s="10">
        <v>0</v>
      </c>
      <c r="G71" s="10">
        <v>0</v>
      </c>
      <c r="H71" s="10">
        <v>6389408</v>
      </c>
      <c r="I71" s="10">
        <v>6389408</v>
      </c>
      <c r="J71" s="12"/>
      <c r="K71" s="11" t="s">
        <v>35</v>
      </c>
      <c r="L71" s="1"/>
    </row>
    <row r="72" spans="1:12" ht="15" customHeight="1" x14ac:dyDescent="0.25">
      <c r="A72" s="8" t="s">
        <v>35</v>
      </c>
      <c r="B72" s="8" t="s">
        <v>35</v>
      </c>
      <c r="C72" s="8" t="s">
        <v>137</v>
      </c>
      <c r="D72" s="9" t="s">
        <v>138</v>
      </c>
      <c r="E72" s="10">
        <v>13345258</v>
      </c>
      <c r="F72" s="10">
        <v>13345258</v>
      </c>
      <c r="G72" s="10">
        <v>0</v>
      </c>
      <c r="H72" s="10">
        <v>13812342</v>
      </c>
      <c r="I72" s="10">
        <v>17198630</v>
      </c>
      <c r="J72" s="10">
        <f>I72-H72</f>
        <v>3386288</v>
      </c>
      <c r="K72" s="11">
        <f>(J72/H72)</f>
        <v>0.24516392658102443</v>
      </c>
      <c r="L72" s="1"/>
    </row>
    <row r="73" spans="1:12" ht="15" customHeight="1" x14ac:dyDescent="0.25">
      <c r="A73" s="8" t="s">
        <v>35</v>
      </c>
      <c r="B73" s="8" t="s">
        <v>35</v>
      </c>
      <c r="C73" s="8" t="s">
        <v>139</v>
      </c>
      <c r="D73" s="9" t="s">
        <v>140</v>
      </c>
      <c r="E73" s="10">
        <v>9411276</v>
      </c>
      <c r="F73" s="10">
        <v>9536867</v>
      </c>
      <c r="G73" s="10">
        <v>5406983</v>
      </c>
      <c r="H73" s="10">
        <v>9740671</v>
      </c>
      <c r="I73" s="10">
        <v>9866132</v>
      </c>
      <c r="J73" s="10">
        <f>I73-H73</f>
        <v>125461</v>
      </c>
      <c r="K73" s="11">
        <f>(J73/H73)</f>
        <v>1.2880118833702525E-2</v>
      </c>
      <c r="L73" s="1"/>
    </row>
    <row r="74" spans="1:12" ht="27" customHeight="1" x14ac:dyDescent="0.25">
      <c r="A74" s="8" t="s">
        <v>35</v>
      </c>
      <c r="B74" s="8" t="s">
        <v>35</v>
      </c>
      <c r="C74" s="8" t="s">
        <v>141</v>
      </c>
      <c r="D74" s="9" t="s">
        <v>142</v>
      </c>
      <c r="E74" s="10">
        <v>1558478</v>
      </c>
      <c r="F74" s="10">
        <v>0</v>
      </c>
      <c r="G74" s="10">
        <v>0</v>
      </c>
      <c r="H74" s="10">
        <v>1613025</v>
      </c>
      <c r="I74" s="10">
        <v>1613681</v>
      </c>
      <c r="J74" s="10">
        <f>I74-H74</f>
        <v>656</v>
      </c>
      <c r="K74" s="11">
        <f>(J74/H74)</f>
        <v>4.0668929495823065E-4</v>
      </c>
      <c r="L74" s="1"/>
    </row>
    <row r="75" spans="1:12" ht="15" customHeight="1" x14ac:dyDescent="0.25">
      <c r="A75" s="8" t="s">
        <v>35</v>
      </c>
      <c r="B75" s="8" t="s">
        <v>35</v>
      </c>
      <c r="C75" s="8" t="s">
        <v>143</v>
      </c>
      <c r="D75" s="9" t="s">
        <v>46</v>
      </c>
      <c r="E75" s="10">
        <v>0</v>
      </c>
      <c r="F75" s="10">
        <v>0</v>
      </c>
      <c r="G75" s="10">
        <v>0</v>
      </c>
      <c r="H75" s="10">
        <v>0</v>
      </c>
      <c r="I75" s="10">
        <v>5246072</v>
      </c>
      <c r="J75" s="10">
        <f>I75-H75</f>
        <v>5246072</v>
      </c>
      <c r="K75" s="11" t="s">
        <v>35</v>
      </c>
      <c r="L75" s="1"/>
    </row>
    <row r="76" spans="1:12" ht="15" customHeight="1" x14ac:dyDescent="0.25">
      <c r="A76" s="8" t="s">
        <v>144</v>
      </c>
      <c r="B76" s="8" t="s">
        <v>35</v>
      </c>
      <c r="C76" s="8" t="s">
        <v>35</v>
      </c>
      <c r="D76" s="9" t="s">
        <v>145</v>
      </c>
      <c r="E76" s="10">
        <v>95854</v>
      </c>
      <c r="F76" s="10">
        <v>1464025</v>
      </c>
      <c r="G76" s="10">
        <v>1327365</v>
      </c>
      <c r="H76" s="10">
        <v>99209</v>
      </c>
      <c r="I76" s="10">
        <v>99209</v>
      </c>
      <c r="J76" s="12"/>
      <c r="K76" s="11" t="s">
        <v>35</v>
      </c>
      <c r="L76" s="1"/>
    </row>
    <row r="77" spans="1:12" ht="15" customHeight="1" x14ac:dyDescent="0.25">
      <c r="A77" s="8" t="s">
        <v>35</v>
      </c>
      <c r="B77" s="8" t="s">
        <v>53</v>
      </c>
      <c r="C77" s="8" t="s">
        <v>35</v>
      </c>
      <c r="D77" s="9" t="s">
        <v>146</v>
      </c>
      <c r="E77" s="10">
        <v>95854</v>
      </c>
      <c r="F77" s="10">
        <v>1464025</v>
      </c>
      <c r="G77" s="10">
        <v>1327365</v>
      </c>
      <c r="H77" s="10">
        <v>99209</v>
      </c>
      <c r="I77" s="10">
        <v>99209</v>
      </c>
      <c r="J77" s="12"/>
      <c r="K77" s="11" t="s">
        <v>35</v>
      </c>
      <c r="L77" s="1"/>
    </row>
    <row r="78" spans="1:12" ht="15" customHeight="1" x14ac:dyDescent="0.25">
      <c r="A78" s="8" t="s">
        <v>147</v>
      </c>
      <c r="B78" s="8" t="s">
        <v>35</v>
      </c>
      <c r="C78" s="8" t="s">
        <v>35</v>
      </c>
      <c r="D78" s="9" t="s">
        <v>148</v>
      </c>
      <c r="E78" s="10">
        <v>0</v>
      </c>
      <c r="F78" s="10">
        <v>5124643</v>
      </c>
      <c r="G78" s="10">
        <v>0</v>
      </c>
      <c r="H78" s="10">
        <v>0</v>
      </c>
      <c r="I78" s="10">
        <v>0</v>
      </c>
      <c r="J78" s="12"/>
      <c r="K78" s="11" t="s">
        <v>35</v>
      </c>
      <c r="L78" s="1"/>
    </row>
    <row r="79" spans="1:12" ht="15" customHeight="1" x14ac:dyDescent="0.25">
      <c r="A79" s="8" t="s">
        <v>149</v>
      </c>
      <c r="B79" s="8" t="s">
        <v>35</v>
      </c>
      <c r="C79" s="8" t="s">
        <v>35</v>
      </c>
      <c r="D79" s="9" t="s">
        <v>150</v>
      </c>
      <c r="E79" s="10">
        <v>158759261</v>
      </c>
      <c r="F79" s="10">
        <v>158906184</v>
      </c>
      <c r="G79" s="10">
        <v>78315290</v>
      </c>
      <c r="H79" s="10">
        <v>164315836</v>
      </c>
      <c r="I79" s="10">
        <v>234273812</v>
      </c>
      <c r="J79" s="10">
        <f t="shared" ref="J79:J85" si="0">I79-H79</f>
        <v>69957976</v>
      </c>
      <c r="K79" s="11">
        <f t="shared" ref="K79:K85" si="1">(J79/H79)</f>
        <v>0.42575309661571514</v>
      </c>
      <c r="L79" s="1"/>
    </row>
    <row r="80" spans="1:12" ht="15" customHeight="1" x14ac:dyDescent="0.25">
      <c r="A80" s="8" t="s">
        <v>35</v>
      </c>
      <c r="B80" s="8" t="s">
        <v>14</v>
      </c>
      <c r="C80" s="8" t="s">
        <v>35</v>
      </c>
      <c r="D80" s="9" t="s">
        <v>73</v>
      </c>
      <c r="E80" s="10">
        <v>158759261</v>
      </c>
      <c r="F80" s="10">
        <v>158759261</v>
      </c>
      <c r="G80" s="10">
        <v>78168367</v>
      </c>
      <c r="H80" s="10">
        <v>164315836</v>
      </c>
      <c r="I80" s="10">
        <v>234273812</v>
      </c>
      <c r="J80" s="10">
        <f t="shared" si="0"/>
        <v>69957976</v>
      </c>
      <c r="K80" s="11">
        <f t="shared" si="1"/>
        <v>0.42575309661571514</v>
      </c>
      <c r="L80" s="1"/>
    </row>
    <row r="81" spans="1:12" ht="15" customHeight="1" x14ac:dyDescent="0.25">
      <c r="A81" s="8" t="s">
        <v>35</v>
      </c>
      <c r="B81" s="8" t="s">
        <v>35</v>
      </c>
      <c r="C81" s="8" t="s">
        <v>79</v>
      </c>
      <c r="D81" s="9" t="s">
        <v>151</v>
      </c>
      <c r="E81" s="10">
        <v>30193798</v>
      </c>
      <c r="F81" s="10">
        <v>30193798</v>
      </c>
      <c r="G81" s="10">
        <v>7807972</v>
      </c>
      <c r="H81" s="10">
        <v>31250581</v>
      </c>
      <c r="I81" s="10">
        <v>100719157</v>
      </c>
      <c r="J81" s="10">
        <f t="shared" si="0"/>
        <v>69468576</v>
      </c>
      <c r="K81" s="11">
        <f t="shared" si="1"/>
        <v>2.2229531028559117</v>
      </c>
      <c r="L81" s="1"/>
    </row>
    <row r="82" spans="1:12" ht="15" customHeight="1" x14ac:dyDescent="0.25">
      <c r="A82" s="8" t="s">
        <v>35</v>
      </c>
      <c r="B82" s="8" t="s">
        <v>35</v>
      </c>
      <c r="C82" s="8" t="s">
        <v>45</v>
      </c>
      <c r="D82" s="9" t="s">
        <v>152</v>
      </c>
      <c r="E82" s="10">
        <v>99760272</v>
      </c>
      <c r="F82" s="10">
        <v>99760272</v>
      </c>
      <c r="G82" s="10">
        <v>49760602</v>
      </c>
      <c r="H82" s="10">
        <v>103251882</v>
      </c>
      <c r="I82" s="10">
        <v>104449296</v>
      </c>
      <c r="J82" s="10">
        <f t="shared" si="0"/>
        <v>1197414</v>
      </c>
      <c r="K82" s="11">
        <f t="shared" si="1"/>
        <v>1.1597018638362447E-2</v>
      </c>
      <c r="L82" s="1"/>
    </row>
    <row r="83" spans="1:12" ht="15" customHeight="1" x14ac:dyDescent="0.25">
      <c r="A83" s="8" t="s">
        <v>35</v>
      </c>
      <c r="B83" s="8" t="s">
        <v>35</v>
      </c>
      <c r="C83" s="8" t="s">
        <v>82</v>
      </c>
      <c r="D83" s="9" t="s">
        <v>153</v>
      </c>
      <c r="E83" s="10">
        <v>21854558</v>
      </c>
      <c r="F83" s="10">
        <v>21854558</v>
      </c>
      <c r="G83" s="10">
        <v>15001665</v>
      </c>
      <c r="H83" s="10">
        <v>22619468</v>
      </c>
      <c r="I83" s="10">
        <v>22171380</v>
      </c>
      <c r="J83" s="10">
        <f t="shared" si="0"/>
        <v>-448088</v>
      </c>
      <c r="K83" s="11">
        <f t="shared" si="1"/>
        <v>-1.9809838144734439E-2</v>
      </c>
      <c r="L83" s="1"/>
    </row>
    <row r="84" spans="1:12" ht="15" customHeight="1" x14ac:dyDescent="0.25">
      <c r="A84" s="8" t="s">
        <v>35</v>
      </c>
      <c r="B84" s="8" t="s">
        <v>35</v>
      </c>
      <c r="C84" s="8" t="s">
        <v>84</v>
      </c>
      <c r="D84" s="9" t="s">
        <v>154</v>
      </c>
      <c r="E84" s="10">
        <v>527455</v>
      </c>
      <c r="F84" s="10">
        <v>527455</v>
      </c>
      <c r="G84" s="10">
        <v>328741</v>
      </c>
      <c r="H84" s="10">
        <v>545916</v>
      </c>
      <c r="I84" s="10">
        <v>541549</v>
      </c>
      <c r="J84" s="10">
        <f t="shared" si="0"/>
        <v>-4367</v>
      </c>
      <c r="K84" s="11">
        <f t="shared" si="1"/>
        <v>-7.999399174964646E-3</v>
      </c>
      <c r="L84" s="1"/>
    </row>
    <row r="85" spans="1:12" ht="15" customHeight="1" x14ac:dyDescent="0.25">
      <c r="A85" s="8" t="s">
        <v>35</v>
      </c>
      <c r="B85" s="8" t="s">
        <v>35</v>
      </c>
      <c r="C85" s="8" t="s">
        <v>86</v>
      </c>
      <c r="D85" s="9" t="s">
        <v>155</v>
      </c>
      <c r="E85" s="10">
        <v>6423178</v>
      </c>
      <c r="F85" s="10">
        <v>6423178</v>
      </c>
      <c r="G85" s="10">
        <v>5269387</v>
      </c>
      <c r="H85" s="10">
        <v>6647989</v>
      </c>
      <c r="I85" s="10">
        <v>6392430</v>
      </c>
      <c r="J85" s="10">
        <f t="shared" si="0"/>
        <v>-255559</v>
      </c>
      <c r="K85" s="11">
        <f t="shared" si="1"/>
        <v>-3.8441549767907257E-2</v>
      </c>
      <c r="L85" s="1"/>
    </row>
    <row r="86" spans="1:12" ht="15" customHeight="1" x14ac:dyDescent="0.25">
      <c r="A86" s="8" t="s">
        <v>35</v>
      </c>
      <c r="B86" s="8" t="s">
        <v>39</v>
      </c>
      <c r="C86" s="8" t="s">
        <v>35</v>
      </c>
      <c r="D86" s="9" t="s">
        <v>76</v>
      </c>
      <c r="E86" s="10">
        <v>0</v>
      </c>
      <c r="F86" s="10">
        <v>146923</v>
      </c>
      <c r="G86" s="10">
        <v>146923</v>
      </c>
      <c r="H86" s="10">
        <v>0</v>
      </c>
      <c r="I86" s="10">
        <v>0</v>
      </c>
      <c r="J86" s="12"/>
      <c r="K86" s="11" t="s">
        <v>35</v>
      </c>
      <c r="L86" s="1"/>
    </row>
    <row r="87" spans="1:12" ht="15" customHeight="1" x14ac:dyDescent="0.25">
      <c r="A87" s="8" t="s">
        <v>156</v>
      </c>
      <c r="B87" s="8" t="s">
        <v>35</v>
      </c>
      <c r="C87" s="8" t="s">
        <v>35</v>
      </c>
      <c r="D87" s="9" t="s">
        <v>157</v>
      </c>
      <c r="E87" s="10">
        <v>10</v>
      </c>
      <c r="F87" s="10">
        <v>11483868</v>
      </c>
      <c r="G87" s="10">
        <v>11482439</v>
      </c>
      <c r="H87" s="10">
        <v>10</v>
      </c>
      <c r="I87" s="10">
        <v>10</v>
      </c>
      <c r="J87" s="12"/>
      <c r="K87" s="11" t="s">
        <v>35</v>
      </c>
      <c r="L87" s="1"/>
    </row>
    <row r="88" spans="1:12" ht="15" customHeight="1" x14ac:dyDescent="0.25">
      <c r="A88" s="8" t="s">
        <v>35</v>
      </c>
      <c r="B88" s="8" t="s">
        <v>158</v>
      </c>
      <c r="C88" s="8" t="s">
        <v>35</v>
      </c>
      <c r="D88" s="9" t="s">
        <v>159</v>
      </c>
      <c r="E88" s="10">
        <v>10</v>
      </c>
      <c r="F88" s="10">
        <v>11483868</v>
      </c>
      <c r="G88" s="10">
        <v>11482439</v>
      </c>
      <c r="H88" s="10">
        <v>10</v>
      </c>
      <c r="I88" s="10">
        <v>10</v>
      </c>
      <c r="J88" s="12"/>
      <c r="K88" s="11" t="s">
        <v>35</v>
      </c>
      <c r="L88" s="1"/>
    </row>
    <row r="89" spans="1:12" ht="15" customHeight="1" x14ac:dyDescent="0.25">
      <c r="A89" s="53" t="s">
        <v>160</v>
      </c>
      <c r="B89" s="53" t="s">
        <v>35</v>
      </c>
      <c r="C89" s="53" t="s">
        <v>35</v>
      </c>
      <c r="D89" s="54" t="s">
        <v>161</v>
      </c>
      <c r="E89" s="55">
        <v>10</v>
      </c>
      <c r="F89" s="55">
        <v>10</v>
      </c>
      <c r="G89" s="55">
        <v>0</v>
      </c>
      <c r="H89" s="55">
        <v>10</v>
      </c>
      <c r="I89" s="55">
        <v>0</v>
      </c>
      <c r="J89" s="55">
        <f>I89-H89</f>
        <v>-10</v>
      </c>
      <c r="K89" s="57">
        <f>(J89/H89)</f>
        <v>-1</v>
      </c>
      <c r="L89" s="1"/>
    </row>
    <row r="90" spans="1:12" ht="15" customHeight="1" x14ac:dyDescent="0.25">
      <c r="A90" s="67"/>
      <c r="B90" s="68"/>
      <c r="C90" s="68"/>
      <c r="D90" s="68"/>
      <c r="E90" s="68"/>
      <c r="F90" s="68"/>
      <c r="G90" s="68"/>
      <c r="H90" s="68"/>
      <c r="I90" s="68"/>
      <c r="J90" s="68"/>
      <c r="K90" s="69"/>
      <c r="L90" s="1"/>
    </row>
    <row r="91" spans="1:12" ht="15" customHeight="1" x14ac:dyDescent="0.25">
      <c r="A91" s="63" t="s">
        <v>162</v>
      </c>
      <c r="B91" s="64"/>
      <c r="C91" s="64"/>
      <c r="D91" s="64"/>
      <c r="E91" s="65">
        <v>249985017</v>
      </c>
      <c r="F91" s="65">
        <v>255167292</v>
      </c>
      <c r="G91" s="65">
        <v>121504918</v>
      </c>
      <c r="H91" s="65">
        <v>258734497</v>
      </c>
      <c r="I91" s="65">
        <v>383521437</v>
      </c>
      <c r="J91" s="65">
        <v>124786940</v>
      </c>
      <c r="K91" s="66">
        <v>0.48229726397868006</v>
      </c>
      <c r="L91" s="1"/>
    </row>
    <row r="92" spans="1:12" ht="15" customHeight="1" x14ac:dyDescent="0.25">
      <c r="A92" s="14" t="s">
        <v>163</v>
      </c>
      <c r="B92" s="15"/>
      <c r="C92" s="15"/>
      <c r="D92" s="15"/>
      <c r="E92" s="15"/>
      <c r="F92" s="15"/>
      <c r="G92" s="15"/>
      <c r="H92" s="15"/>
      <c r="I92" s="15"/>
      <c r="J92" s="1"/>
      <c r="K92" s="1"/>
      <c r="L92" s="1"/>
    </row>
    <row r="93" spans="1:12" ht="5.0999999999999996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91:D91"/>
    <mergeCell ref="A92:I92"/>
    <mergeCell ref="A6:B6"/>
    <mergeCell ref="C6:F6"/>
    <mergeCell ref="A7:B7"/>
    <mergeCell ref="C7:F7"/>
    <mergeCell ref="A9:A11"/>
    <mergeCell ref="B9:B11"/>
    <mergeCell ref="C9:C11"/>
    <mergeCell ref="D9:D11"/>
  </mergeCells>
  <pageMargins left="0.39370078740157483" right="0.39370078740157483" top="0.39370078740157483" bottom="0.39370078740157483" header="0" footer="0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2023-09-28T21:36:05Z</dcterms:modified>
</cp:coreProperties>
</file>