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923725E-1E57-4DC5-8DAA-4271C556B2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<sst xmlns="http://schemas.openxmlformats.org/spreadsheetml/2006/main" count="124" uniqueCount="72">
  <si>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</si>
  <si>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</si>
  <si>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</si>
  <si>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</si>
  <si>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</si>
  <si>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</si>
  <si>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</si>
  <si>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</si>
  <si>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</si>
  <si>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</si>
  <si>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</si>
  <si>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t/>
  </si>
  <si>
    <t>AÑO 2023
 LEY DE PPTOS (Inicial + Reajuste + Leyes Especiales)</t>
  </si>
  <si>
    <t>AÑO 2023
PRESUPUESTO VIGENTE A AGOSTO</t>
  </si>
  <si>
    <t>AÑO 2023 
LEY DE PPTOS (Inicial + Reajuste + Leyes Especiales)</t>
  </si>
  <si>
    <t>AÑO 2024
PROYECTO DE LEY DE PRESUPUESTOS</t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</si>
  <si>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</si>
  <si>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</si>
  <si>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</si>
  <si>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</si>
  <si>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</si>
  <si>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</si>
  <si>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Caja de Previsión de la Defensa Nacional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</si>
  <si>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</si>
  <si>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</si>
  <si>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</si>
  <si>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</si>
  <si>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</si>
  <si>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</si>
  <si>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</si>
  <si>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</si>
  <si>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Prestaciones Previsionales</t>
    </r>
  </si>
  <si>
    <r>
      <rPr>
        <sz val="12"/>
        <rFont val="Times New Roman"/>
        <family val="1"/>
      </rPr>
      <t>009</t>
    </r>
  </si>
  <si>
    <r>
      <rPr>
        <sz val="12"/>
        <rFont val="Times New Roman"/>
        <family val="1"/>
      </rPr>
      <t>Bonificaciones de Salud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</si>
  <si>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</si>
  <si>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</si>
  <si>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</si>
  <si>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277</t>
    </r>
  </si>
  <si>
    <r>
      <rPr>
        <sz val="12"/>
        <rFont val="Times New Roman"/>
        <family val="1"/>
      </rPr>
      <t>Fondos de Salud de las Fuerzas Armadas</t>
    </r>
  </si>
  <si>
    <r>
      <rPr>
        <sz val="12"/>
        <rFont val="Times New Roman"/>
        <family val="1"/>
      </rPr>
      <t>32</t>
    </r>
  </si>
  <si>
    <r>
      <rPr>
        <sz val="12"/>
        <rFont val="Times New Roman"/>
        <family val="1"/>
      </rPr>
      <t>PRÉSTAMOS</t>
    </r>
  </si>
  <si>
    <r>
      <rPr>
        <sz val="12"/>
        <rFont val="Times New Roman"/>
        <family val="1"/>
      </rPr>
      <t>Médicos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</si>
  <si>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</si>
  <si>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</si>
  <si>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</si>
  <si>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</si>
  <si>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</si>
  <si>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</si>
  <si>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</si>
  <si>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t>Variación monto 
$ 
(5) - (4)</t>
  </si>
  <si>
    <t>Variación 
%    
(6) / (4)</t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</si>
  <si>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</si>
  <si>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</si>
  <si>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</si>
  <si>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1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</si>
  <si>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</si>
  <si>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 xml:space="preserve">MINISTERIO DEL TRABAJO Y PREVISIÓN SOCIAL                                       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</si>
  <si>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</si>
  <si>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</si>
  <si>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</si>
  <si>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CAJA DE PREVISIÓN DE LA DEFENSA NACIONAL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</si>
  <si>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</si>
  <si>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13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</si>
  <si>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</si>
  <si>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>FONDO DE MEDICINA CURATIVA</t>
    </r>
  </si>
  <si>
    <r>
      <rPr>
        <sz val="11"/>
        <rFont val="Times New Roman"/>
        <family val="1"/>
      </rPr>
      <t xml:space="preserve"> PROGRAMA: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</si>
  <si>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</si>
  <si>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Miles de $</t>
    </r>
  </si>
  <si>
    <r>
      <rPr>
        <b/>
        <sz val="11"/>
        <rFont val="Times New Roman"/>
        <family val="1"/>
      </rPr>
      <t>AÑO 2023 EJECUCIÓN AL 31 DE AGOSTO</t>
    </r>
  </si>
  <si>
    <r>
      <rPr>
        <b/>
        <sz val="11"/>
        <rFont val="Times New Roman"/>
        <family val="1"/>
      </rPr>
      <t>(En $ de 2023)</t>
    </r>
  </si>
  <si>
    <r>
      <rPr>
        <b/>
        <sz val="11"/>
        <rFont val="Times New Roman"/>
        <family val="1"/>
      </rPr>
      <t>(En $ de 2024)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</si>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</sst>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5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name val="Times New Roman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4" fillId="34" borderId="12" xfId="0" applyFont="1" applyFill="1" applyBorder="1" applyAlignment="1">
      <alignment horizontal="center" vertical="top" wrapText="1"/>
    </xf>
    <xf numFmtId="0" fontId="4" fillId="35" borderId="12" xfId="0" applyFont="1" applyFill="1" applyBorder="1" applyAlignment="1">
      <alignment horizontal="left" vertical="top" wrapText="1"/>
    </xf>
    <xf numFmtId="3" fontId="4" fillId="36" borderId="12" xfId="0" applyNumberFormat="1" applyFont="1" applyFill="1" applyBorder="1" applyAlignment="1">
      <alignment horizontal="right" vertical="top" wrapText="1"/>
    </xf>
    <xf numFmtId="164" fontId="4" fillId="37" borderId="12" xfId="0" applyNumberFormat="1" applyFont="1" applyFill="1" applyBorder="1" applyAlignment="1">
      <alignment horizontal="right" vertical="top" wrapText="1"/>
    </xf>
    <xf numFmtId="0" fontId="7" fillId="38" borderId="12" xfId="0" applyFont="1" applyFill="1" applyBorder="1" applyAlignment="1" applyProtection="1">
      <alignment wrapText="1"/>
      <protection locked="0"/>
    </xf>
    <xf numFmtId="0" fontId="7" fillId="39" borderId="13" xfId="0" applyFont="1" applyFill="1" applyBorder="1" applyAlignment="1" applyProtection="1">
      <alignment wrapText="1"/>
      <protection locked="0"/>
    </xf>
    <xf numFmtId="0" fontId="7" fillId="4" borderId="0" xfId="0" applyFont="1" applyFill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top" wrapText="1"/>
    </xf>
    <xf numFmtId="0" fontId="8" fillId="25" borderId="10" xfId="0" applyFont="1" applyFill="1" applyBorder="1" applyAlignment="1">
      <alignment horizontal="center" vertical="top" wrapText="1"/>
    </xf>
    <xf numFmtId="0" fontId="8" fillId="26" borderId="10" xfId="0" applyFont="1" applyFill="1" applyBorder="1" applyAlignment="1">
      <alignment horizontal="center" vertical="top" wrapText="1"/>
    </xf>
    <xf numFmtId="0" fontId="12" fillId="26" borderId="10" xfId="0" applyFont="1" applyFill="1" applyBorder="1" applyAlignment="1">
      <alignment horizontal="center" vertical="top" wrapText="1"/>
    </xf>
    <xf numFmtId="0" fontId="12" fillId="28" borderId="11" xfId="0" applyFont="1" applyFill="1" applyBorder="1" applyAlignment="1">
      <alignment horizontal="center" vertical="center" wrapText="1"/>
    </xf>
    <xf numFmtId="0" fontId="12" fillId="27" borderId="11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wrapText="1"/>
    </xf>
    <xf numFmtId="0" fontId="12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13" fillId="44" borderId="1" xfId="0" applyFont="1" applyFill="1" applyBorder="1" applyAlignment="1">
      <alignment horizontal="left" wrapText="1"/>
    </xf>
    <xf numFmtId="0" fontId="13" fillId="45" borderId="1" xfId="0" applyFont="1" applyFill="1" applyBorder="1" applyAlignment="1" applyProtection="1">
      <alignment horizontal="left" wrapText="1"/>
      <protection locked="0"/>
    </xf>
    <xf numFmtId="0" fontId="9" fillId="12" borderId="4" xfId="0" applyFont="1" applyFill="1" applyBorder="1" applyAlignment="1">
      <alignment horizontal="left" vertical="top" wrapText="1"/>
    </xf>
    <xf numFmtId="0" fontId="9" fillId="13" borderId="4" xfId="0" applyFont="1" applyFill="1" applyBorder="1" applyAlignment="1" applyProtection="1">
      <alignment horizontal="left" vertical="top" wrapText="1"/>
      <protection locked="0"/>
    </xf>
    <xf numFmtId="0" fontId="9" fillId="14" borderId="5" xfId="0" applyFont="1" applyFill="1" applyBorder="1" applyAlignment="1">
      <alignment horizontal="left" vertical="top" wrapText="1"/>
    </xf>
    <xf numFmtId="0" fontId="9" fillId="15" borderId="5" xfId="0" applyFont="1" applyFill="1" applyBorder="1" applyAlignment="1" applyProtection="1">
      <alignment horizontal="left" vertical="top" wrapText="1"/>
      <protection locked="0"/>
    </xf>
    <xf numFmtId="0" fontId="9" fillId="16" borderId="6" xfId="0" applyFont="1" applyFill="1" applyBorder="1" applyAlignment="1">
      <alignment horizontal="left" vertical="top" wrapText="1"/>
    </xf>
    <xf numFmtId="0" fontId="9" fillId="17" borderId="6" xfId="0" applyFont="1" applyFill="1" applyBorder="1" applyAlignment="1" applyProtection="1">
      <alignment horizontal="left" vertical="top" wrapText="1"/>
      <protection locked="0"/>
    </xf>
    <xf numFmtId="0" fontId="9" fillId="18" borderId="7" xfId="0" applyFont="1" applyFill="1" applyBorder="1" applyAlignment="1">
      <alignment horizontal="left" vertical="top" wrapText="1"/>
    </xf>
    <xf numFmtId="0" fontId="9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 applyProtection="1">
      <alignment horizontal="center" vertical="top" wrapText="1"/>
      <protection locked="0"/>
    </xf>
    <xf numFmtId="0" fontId="9" fillId="8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 applyProtection="1">
      <alignment horizontal="left" vertical="top" wrapText="1"/>
      <protection locked="0"/>
    </xf>
    <xf numFmtId="0" fontId="9" fillId="10" borderId="3" xfId="0" applyFont="1" applyFill="1" applyBorder="1" applyAlignment="1">
      <alignment horizontal="left" vertical="top" wrapText="1"/>
    </xf>
    <xf numFmtId="0" fontId="9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5"/>
  <sheetViews>
    <sheetView tabSelected="1" zoomScaleNormal="100" zoomScaleSheetLayoutView="100" workbookViewId="0">
      <selection activeCell="A34" sqref="A34:I34"/>
    </sheetView>
  </sheetViews>
  <sheetFormatPr baseColWidth="10" defaultColWidth="9.140625" defaultRowHeight="15" x14ac:dyDescent="0.25"/>
  <cols>
    <col min="1" max="1" width="7" bestFit="1" customWidth="1"/>
    <col min="2" max="2" width="6.5703125" bestFit="1" customWidth="1"/>
    <col min="3" max="3" width="7" bestFit="1" customWidth="1"/>
    <col min="4" max="4" width="43.5703125" customWidth="1"/>
    <col min="5" max="5" width="19.42578125" customWidth="1"/>
    <col min="6" max="6" width="19" customWidth="1"/>
    <col min="7" max="7" width="17.140625" customWidth="1"/>
    <col min="8" max="8" width="19.42578125" customWidth="1"/>
    <col min="9" max="9" width="20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0" t="s">
        <v>51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0" t="s">
        <v>52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53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17" t="s">
        <v>54</v>
      </c>
      <c r="H4" s="1"/>
      <c r="I4" s="1"/>
      <c r="J4" s="1"/>
      <c r="K4" s="1"/>
      <c r="L4" s="1"/>
    </row>
    <row r="5" spans="1:12" ht="15" customHeight="1" x14ac:dyDescent="0.25">
      <c r="A5" s="44" t="s">
        <v>55</v>
      </c>
      <c r="B5" s="45"/>
      <c r="C5" s="46" t="s">
        <v>56</v>
      </c>
      <c r="D5" s="47"/>
      <c r="E5" s="47"/>
      <c r="F5" s="47"/>
      <c r="G5" s="1"/>
      <c r="H5" s="17" t="s">
        <v>57</v>
      </c>
      <c r="I5" s="17" t="s">
        <v>58</v>
      </c>
      <c r="J5" s="1"/>
      <c r="K5" s="1"/>
      <c r="L5" s="1"/>
    </row>
    <row r="6" spans="1:12" ht="15" customHeight="1" x14ac:dyDescent="0.25">
      <c r="A6" s="30" t="s">
        <v>59</v>
      </c>
      <c r="B6" s="31"/>
      <c r="C6" s="32" t="s">
        <v>60</v>
      </c>
      <c r="D6" s="33"/>
      <c r="E6" s="33"/>
      <c r="F6" s="33"/>
      <c r="G6" s="1"/>
      <c r="H6" s="17" t="s">
        <v>61</v>
      </c>
      <c r="I6" s="17" t="s">
        <v>62</v>
      </c>
      <c r="J6" s="1"/>
      <c r="K6" s="1"/>
      <c r="L6" s="1"/>
    </row>
    <row r="7" spans="1:12" ht="15" customHeight="1" x14ac:dyDescent="0.25">
      <c r="A7" s="34" t="s">
        <v>63</v>
      </c>
      <c r="B7" s="35"/>
      <c r="C7" s="36" t="s">
        <v>64</v>
      </c>
      <c r="D7" s="37"/>
      <c r="E7" s="37"/>
      <c r="F7" s="37"/>
      <c r="G7" s="1"/>
      <c r="H7" s="17" t="s">
        <v>65</v>
      </c>
      <c r="I7" s="17" t="s">
        <v>66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18" t="s">
        <v>67</v>
      </c>
      <c r="H8" s="1"/>
      <c r="I8" s="1"/>
      <c r="J8" s="1"/>
      <c r="K8" s="1"/>
      <c r="L8" s="1"/>
    </row>
    <row r="9" spans="1:12" ht="15" customHeight="1" x14ac:dyDescent="0.25">
      <c r="A9" s="38" t="s">
        <v>0</v>
      </c>
      <c r="B9" s="38" t="s">
        <v>1</v>
      </c>
      <c r="C9" s="38" t="s">
        <v>2</v>
      </c>
      <c r="D9" s="38" t="s">
        <v>3</v>
      </c>
      <c r="E9" s="2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1"/>
    </row>
    <row r="10" spans="1:12" ht="80.099999999999994" customHeight="1" x14ac:dyDescent="0.25">
      <c r="A10" s="39"/>
      <c r="B10" s="39"/>
      <c r="C10" s="39"/>
      <c r="D10" s="39"/>
      <c r="E10" s="19" t="s">
        <v>12</v>
      </c>
      <c r="F10" s="20" t="s">
        <v>13</v>
      </c>
      <c r="G10" s="21" t="s">
        <v>68</v>
      </c>
      <c r="H10" s="20" t="s">
        <v>14</v>
      </c>
      <c r="I10" s="20" t="s">
        <v>15</v>
      </c>
      <c r="J10" s="24" t="s">
        <v>49</v>
      </c>
      <c r="K10" s="24" t="s">
        <v>50</v>
      </c>
      <c r="L10" s="1"/>
    </row>
    <row r="11" spans="1:12" ht="30" customHeight="1" x14ac:dyDescent="0.25">
      <c r="A11" s="39"/>
      <c r="B11" s="39"/>
      <c r="C11" s="39"/>
      <c r="D11" s="39"/>
      <c r="E11" s="22" t="s">
        <v>69</v>
      </c>
      <c r="F11" s="23" t="s">
        <v>69</v>
      </c>
      <c r="G11" s="23" t="s">
        <v>69</v>
      </c>
      <c r="H11" s="23" t="s">
        <v>70</v>
      </c>
      <c r="I11" s="23" t="s">
        <v>70</v>
      </c>
      <c r="J11" s="25"/>
      <c r="K11" s="25"/>
      <c r="L11" s="1"/>
    </row>
    <row r="12" spans="1:12" ht="15" customHeight="1" x14ac:dyDescent="0.25">
      <c r="A12" s="4" t="s">
        <v>11</v>
      </c>
      <c r="B12" s="4" t="s">
        <v>11</v>
      </c>
      <c r="C12" s="4" t="s">
        <v>11</v>
      </c>
      <c r="D12" s="5" t="s">
        <v>16</v>
      </c>
      <c r="E12" s="6">
        <v>18595902</v>
      </c>
      <c r="F12" s="6">
        <v>20303311</v>
      </c>
      <c r="G12" s="6">
        <v>12038966</v>
      </c>
      <c r="H12" s="6">
        <v>19208760</v>
      </c>
      <c r="I12" s="6">
        <v>20043075</v>
      </c>
      <c r="J12" s="6">
        <f t="shared" ref="J12:J17" si="0">I12-H12</f>
        <v>834315</v>
      </c>
      <c r="K12" s="7">
        <f t="shared" ref="K12:K17" si="1">(J12/H12)</f>
        <v>4.3434089446689951E-2</v>
      </c>
      <c r="L12" s="1"/>
    </row>
    <row r="13" spans="1:12" ht="15" customHeight="1" x14ac:dyDescent="0.25">
      <c r="A13" s="8" t="s">
        <v>17</v>
      </c>
      <c r="B13" s="8" t="s">
        <v>11</v>
      </c>
      <c r="C13" s="8" t="s">
        <v>11</v>
      </c>
      <c r="D13" s="9" t="s">
        <v>18</v>
      </c>
      <c r="E13" s="10">
        <v>17510231</v>
      </c>
      <c r="F13" s="10">
        <v>17510231</v>
      </c>
      <c r="G13" s="10">
        <v>12038966</v>
      </c>
      <c r="H13" s="10">
        <v>18123089</v>
      </c>
      <c r="I13" s="10">
        <v>18309103</v>
      </c>
      <c r="J13" s="10">
        <f t="shared" si="0"/>
        <v>186014</v>
      </c>
      <c r="K13" s="11">
        <f t="shared" si="1"/>
        <v>1.0263923550780995E-2</v>
      </c>
      <c r="L13" s="1"/>
    </row>
    <row r="14" spans="1:12" ht="15" customHeight="1" x14ac:dyDescent="0.25">
      <c r="A14" s="8" t="s">
        <v>11</v>
      </c>
      <c r="B14" s="8" t="s">
        <v>19</v>
      </c>
      <c r="C14" s="8" t="s">
        <v>11</v>
      </c>
      <c r="D14" s="9" t="s">
        <v>20</v>
      </c>
      <c r="E14" s="10">
        <v>17510231</v>
      </c>
      <c r="F14" s="10">
        <v>17510231</v>
      </c>
      <c r="G14" s="10">
        <v>12038966</v>
      </c>
      <c r="H14" s="10">
        <v>18123089</v>
      </c>
      <c r="I14" s="10">
        <v>18309103</v>
      </c>
      <c r="J14" s="10">
        <f t="shared" si="0"/>
        <v>186014</v>
      </c>
      <c r="K14" s="11">
        <f t="shared" si="1"/>
        <v>1.0263923550780995E-2</v>
      </c>
      <c r="L14" s="1"/>
    </row>
    <row r="15" spans="1:12" ht="15" customHeight="1" x14ac:dyDescent="0.25">
      <c r="A15" s="8" t="s">
        <v>11</v>
      </c>
      <c r="B15" s="8" t="s">
        <v>11</v>
      </c>
      <c r="C15" s="8" t="s">
        <v>21</v>
      </c>
      <c r="D15" s="9" t="s">
        <v>22</v>
      </c>
      <c r="E15" s="10">
        <v>17510231</v>
      </c>
      <c r="F15" s="10">
        <v>17510231</v>
      </c>
      <c r="G15" s="10">
        <v>12038966</v>
      </c>
      <c r="H15" s="10">
        <v>18123089</v>
      </c>
      <c r="I15" s="10">
        <v>18309103</v>
      </c>
      <c r="J15" s="10">
        <f t="shared" si="0"/>
        <v>186014</v>
      </c>
      <c r="K15" s="11">
        <f t="shared" si="1"/>
        <v>1.0263923550780995E-2</v>
      </c>
      <c r="L15" s="1"/>
    </row>
    <row r="16" spans="1:12" ht="15" customHeight="1" x14ac:dyDescent="0.25">
      <c r="A16" s="8" t="s">
        <v>23</v>
      </c>
      <c r="B16" s="8" t="s">
        <v>11</v>
      </c>
      <c r="C16" s="8" t="s">
        <v>11</v>
      </c>
      <c r="D16" s="9" t="s">
        <v>24</v>
      </c>
      <c r="E16" s="10">
        <v>1085671</v>
      </c>
      <c r="F16" s="10">
        <v>2793080</v>
      </c>
      <c r="G16" s="10">
        <v>0</v>
      </c>
      <c r="H16" s="10">
        <v>1085671</v>
      </c>
      <c r="I16" s="10">
        <v>1733972</v>
      </c>
      <c r="J16" s="10">
        <f t="shared" si="0"/>
        <v>648301</v>
      </c>
      <c r="K16" s="11">
        <f t="shared" si="1"/>
        <v>0.59714314925976653</v>
      </c>
      <c r="L16" s="1"/>
    </row>
    <row r="17" spans="1:12" ht="15" customHeight="1" x14ac:dyDescent="0.25">
      <c r="A17" s="4" t="s">
        <v>11</v>
      </c>
      <c r="B17" s="4" t="s">
        <v>11</v>
      </c>
      <c r="C17" s="4" t="s">
        <v>11</v>
      </c>
      <c r="D17" s="5" t="s">
        <v>25</v>
      </c>
      <c r="E17" s="6">
        <v>18595902</v>
      </c>
      <c r="F17" s="6">
        <v>20303311</v>
      </c>
      <c r="G17" s="6">
        <v>11487608</v>
      </c>
      <c r="H17" s="6">
        <v>19208760</v>
      </c>
      <c r="I17" s="6">
        <v>20043075</v>
      </c>
      <c r="J17" s="6">
        <f t="shared" si="0"/>
        <v>834315</v>
      </c>
      <c r="K17" s="7">
        <f t="shared" si="1"/>
        <v>4.3434089446689951E-2</v>
      </c>
      <c r="L17" s="1"/>
    </row>
    <row r="18" spans="1:12" ht="15" customHeight="1" x14ac:dyDescent="0.25">
      <c r="A18" s="8" t="s">
        <v>26</v>
      </c>
      <c r="B18" s="8" t="s">
        <v>11</v>
      </c>
      <c r="C18" s="8" t="s">
        <v>11</v>
      </c>
      <c r="D18" s="9" t="s">
        <v>27</v>
      </c>
      <c r="E18" s="10">
        <v>55489</v>
      </c>
      <c r="F18" s="10">
        <v>55489</v>
      </c>
      <c r="G18" s="10">
        <v>35234</v>
      </c>
      <c r="H18" s="10">
        <v>57431</v>
      </c>
      <c r="I18" s="10">
        <v>57431</v>
      </c>
      <c r="J18" s="12"/>
      <c r="K18" s="11" t="s">
        <v>11</v>
      </c>
      <c r="L18" s="1"/>
    </row>
    <row r="19" spans="1:12" ht="15" customHeight="1" x14ac:dyDescent="0.25">
      <c r="A19" s="8" t="s">
        <v>28</v>
      </c>
      <c r="B19" s="8" t="s">
        <v>11</v>
      </c>
      <c r="C19" s="8" t="s">
        <v>11</v>
      </c>
      <c r="D19" s="9" t="s">
        <v>29</v>
      </c>
      <c r="E19" s="10">
        <v>6887694</v>
      </c>
      <c r="F19" s="10">
        <v>6887694</v>
      </c>
      <c r="G19" s="10">
        <v>3632990</v>
      </c>
      <c r="H19" s="10">
        <v>7215548</v>
      </c>
      <c r="I19" s="10">
        <v>7215548</v>
      </c>
      <c r="J19" s="12"/>
      <c r="K19" s="11" t="s">
        <v>11</v>
      </c>
      <c r="L19" s="1"/>
    </row>
    <row r="20" spans="1:12" ht="15" customHeight="1" x14ac:dyDescent="0.25">
      <c r="A20" s="8" t="s">
        <v>11</v>
      </c>
      <c r="B20" s="8" t="s">
        <v>30</v>
      </c>
      <c r="C20" s="8" t="s">
        <v>11</v>
      </c>
      <c r="D20" s="9" t="s">
        <v>31</v>
      </c>
      <c r="E20" s="10">
        <v>6887694</v>
      </c>
      <c r="F20" s="10">
        <v>6887694</v>
      </c>
      <c r="G20" s="10">
        <v>3632990</v>
      </c>
      <c r="H20" s="10">
        <v>7215548</v>
      </c>
      <c r="I20" s="10">
        <v>7215548</v>
      </c>
      <c r="J20" s="12"/>
      <c r="K20" s="11" t="s">
        <v>11</v>
      </c>
      <c r="L20" s="1"/>
    </row>
    <row r="21" spans="1:12" ht="15" customHeight="1" x14ac:dyDescent="0.25">
      <c r="A21" s="8" t="s">
        <v>11</v>
      </c>
      <c r="B21" s="8" t="s">
        <v>11</v>
      </c>
      <c r="C21" s="8" t="s">
        <v>32</v>
      </c>
      <c r="D21" s="9" t="s">
        <v>33</v>
      </c>
      <c r="E21" s="10">
        <v>6887694</v>
      </c>
      <c r="F21" s="10">
        <v>6887694</v>
      </c>
      <c r="G21" s="10">
        <v>3632990</v>
      </c>
      <c r="H21" s="10">
        <v>7215548</v>
      </c>
      <c r="I21" s="10">
        <v>7215548</v>
      </c>
      <c r="J21" s="12"/>
      <c r="K21" s="11" t="s">
        <v>11</v>
      </c>
      <c r="L21" s="1"/>
    </row>
    <row r="22" spans="1:12" ht="15" customHeight="1" x14ac:dyDescent="0.25">
      <c r="A22" s="8" t="s">
        <v>34</v>
      </c>
      <c r="B22" s="8" t="s">
        <v>11</v>
      </c>
      <c r="C22" s="8" t="s">
        <v>11</v>
      </c>
      <c r="D22" s="9" t="s">
        <v>18</v>
      </c>
      <c r="E22" s="10">
        <v>1442502</v>
      </c>
      <c r="F22" s="10">
        <v>1442502</v>
      </c>
      <c r="G22" s="10">
        <v>819972</v>
      </c>
      <c r="H22" s="10">
        <v>1511165</v>
      </c>
      <c r="I22" s="10">
        <v>1511165</v>
      </c>
      <c r="J22" s="12"/>
      <c r="K22" s="11" t="s">
        <v>11</v>
      </c>
      <c r="L22" s="1"/>
    </row>
    <row r="23" spans="1:12" ht="15" customHeight="1" x14ac:dyDescent="0.25">
      <c r="A23" s="8" t="s">
        <v>11</v>
      </c>
      <c r="B23" s="8" t="s">
        <v>35</v>
      </c>
      <c r="C23" s="8" t="s">
        <v>11</v>
      </c>
      <c r="D23" s="9" t="s">
        <v>36</v>
      </c>
      <c r="E23" s="10">
        <v>1442502</v>
      </c>
      <c r="F23" s="10">
        <v>1442502</v>
      </c>
      <c r="G23" s="10">
        <v>819972</v>
      </c>
      <c r="H23" s="10">
        <v>1511165</v>
      </c>
      <c r="I23" s="10">
        <v>1511165</v>
      </c>
      <c r="J23" s="12"/>
      <c r="K23" s="11" t="s">
        <v>11</v>
      </c>
      <c r="L23" s="1"/>
    </row>
    <row r="24" spans="1:12" ht="15" customHeight="1" x14ac:dyDescent="0.25">
      <c r="A24" s="8" t="s">
        <v>11</v>
      </c>
      <c r="B24" s="8" t="s">
        <v>11</v>
      </c>
      <c r="C24" s="8" t="s">
        <v>37</v>
      </c>
      <c r="D24" s="9" t="s">
        <v>38</v>
      </c>
      <c r="E24" s="10">
        <v>1442502</v>
      </c>
      <c r="F24" s="10">
        <v>1442502</v>
      </c>
      <c r="G24" s="10">
        <v>819972</v>
      </c>
      <c r="H24" s="10">
        <v>1511165</v>
      </c>
      <c r="I24" s="10">
        <v>1511165</v>
      </c>
      <c r="J24" s="12"/>
      <c r="K24" s="11" t="s">
        <v>11</v>
      </c>
      <c r="L24" s="1"/>
    </row>
    <row r="25" spans="1:12" ht="15" customHeight="1" x14ac:dyDescent="0.25">
      <c r="A25" s="8" t="s">
        <v>39</v>
      </c>
      <c r="B25" s="8" t="s">
        <v>11</v>
      </c>
      <c r="C25" s="8" t="s">
        <v>11</v>
      </c>
      <c r="D25" s="9" t="s">
        <v>40</v>
      </c>
      <c r="E25" s="10">
        <v>10210197</v>
      </c>
      <c r="F25" s="10">
        <v>11917616</v>
      </c>
      <c r="G25" s="10">
        <v>6999412</v>
      </c>
      <c r="H25" s="10">
        <v>10424596</v>
      </c>
      <c r="I25" s="10">
        <v>11258911</v>
      </c>
      <c r="J25" s="10">
        <f>I25-H25</f>
        <v>834315</v>
      </c>
      <c r="K25" s="11">
        <f>(J25/H25)</f>
        <v>8.003331735829379E-2</v>
      </c>
      <c r="L25" s="1"/>
    </row>
    <row r="26" spans="1:12" ht="15" customHeight="1" x14ac:dyDescent="0.25">
      <c r="A26" s="8" t="s">
        <v>11</v>
      </c>
      <c r="B26" s="8" t="s">
        <v>17</v>
      </c>
      <c r="C26" s="8" t="s">
        <v>11</v>
      </c>
      <c r="D26" s="9" t="s">
        <v>41</v>
      </c>
      <c r="E26" s="10">
        <v>10210197</v>
      </c>
      <c r="F26" s="10">
        <v>11917616</v>
      </c>
      <c r="G26" s="10">
        <v>6999412</v>
      </c>
      <c r="H26" s="10">
        <v>10424596</v>
      </c>
      <c r="I26" s="10">
        <v>11258911</v>
      </c>
      <c r="J26" s="10">
        <f>I26-H26</f>
        <v>834315</v>
      </c>
      <c r="K26" s="11">
        <f>(J26/H26)</f>
        <v>8.003331735829379E-2</v>
      </c>
      <c r="L26" s="1"/>
    </row>
    <row r="27" spans="1:12" ht="15" customHeight="1" x14ac:dyDescent="0.25">
      <c r="A27" s="8" t="s">
        <v>42</v>
      </c>
      <c r="B27" s="8" t="s">
        <v>11</v>
      </c>
      <c r="C27" s="8" t="s">
        <v>11</v>
      </c>
      <c r="D27" s="9" t="s">
        <v>43</v>
      </c>
      <c r="E27" s="10">
        <v>10</v>
      </c>
      <c r="F27" s="10">
        <v>0</v>
      </c>
      <c r="G27" s="10">
        <v>0</v>
      </c>
      <c r="H27" s="10">
        <v>10</v>
      </c>
      <c r="I27" s="10">
        <v>10</v>
      </c>
      <c r="J27" s="12"/>
      <c r="K27" s="11" t="s">
        <v>11</v>
      </c>
      <c r="L27" s="1"/>
    </row>
    <row r="28" spans="1:12" ht="15" customHeight="1" x14ac:dyDescent="0.25">
      <c r="A28" s="8" t="s">
        <v>11</v>
      </c>
      <c r="B28" s="8" t="s">
        <v>44</v>
      </c>
      <c r="C28" s="8" t="s">
        <v>11</v>
      </c>
      <c r="D28" s="9" t="s">
        <v>45</v>
      </c>
      <c r="E28" s="10">
        <v>10</v>
      </c>
      <c r="F28" s="10">
        <v>0</v>
      </c>
      <c r="G28" s="10">
        <v>0</v>
      </c>
      <c r="H28" s="10">
        <v>10</v>
      </c>
      <c r="I28" s="10">
        <v>10</v>
      </c>
      <c r="J28" s="12"/>
      <c r="K28" s="11" t="s">
        <v>11</v>
      </c>
      <c r="L28" s="1"/>
    </row>
    <row r="29" spans="1:12" ht="15" customHeight="1" x14ac:dyDescent="0.25">
      <c r="A29" s="8" t="s">
        <v>46</v>
      </c>
      <c r="B29" s="8" t="s">
        <v>11</v>
      </c>
      <c r="C29" s="8" t="s">
        <v>11</v>
      </c>
      <c r="D29" s="9" t="s">
        <v>47</v>
      </c>
      <c r="E29" s="10">
        <v>10</v>
      </c>
      <c r="F29" s="10">
        <v>10</v>
      </c>
      <c r="G29" s="10">
        <v>0</v>
      </c>
      <c r="H29" s="10">
        <v>10</v>
      </c>
      <c r="I29" s="10">
        <v>10</v>
      </c>
      <c r="J29" s="12"/>
      <c r="K29" s="11" t="s">
        <v>11</v>
      </c>
      <c r="L29" s="1"/>
    </row>
    <row r="30" spans="1:12" ht="1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12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"/>
    </row>
    <row r="32" spans="1:12" ht="1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"/>
    </row>
    <row r="33" spans="1:12" ht="15" customHeight="1" x14ac:dyDescent="0.25">
      <c r="A33" s="26" t="s">
        <v>48</v>
      </c>
      <c r="B33" s="27"/>
      <c r="C33" s="27"/>
      <c r="D33" s="27"/>
      <c r="E33" s="15">
        <v>8385685</v>
      </c>
      <c r="F33" s="15">
        <v>8385685</v>
      </c>
      <c r="G33" s="15">
        <v>4488196</v>
      </c>
      <c r="H33" s="15">
        <v>8784144</v>
      </c>
      <c r="I33" s="15">
        <v>8784144</v>
      </c>
      <c r="J33" s="15">
        <v>0</v>
      </c>
      <c r="K33" s="16">
        <v>0</v>
      </c>
      <c r="L33" s="1"/>
    </row>
    <row r="34" spans="1:12" ht="15" customHeight="1" x14ac:dyDescent="0.25">
      <c r="A34" s="28" t="s">
        <v>71</v>
      </c>
      <c r="B34" s="29"/>
      <c r="C34" s="29"/>
      <c r="D34" s="29"/>
      <c r="E34" s="29"/>
      <c r="F34" s="29"/>
      <c r="G34" s="29"/>
      <c r="H34" s="29"/>
      <c r="I34" s="29"/>
      <c r="J34" s="1"/>
      <c r="K34" s="1"/>
      <c r="L34" s="1"/>
    </row>
    <row r="35" spans="1:12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3:D33"/>
    <mergeCell ref="A34:I3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2023-09-29T14:42:04Z</dcterms:modified>
</cp:coreProperties>
</file>