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CF7093EC-BB8E-4615-9102-D3085C1E91AA}" xr6:coauthVersionLast="47" xr6:coauthVersionMax="47" xr10:uidLastSave="{00000000-0000-0000-0000-000000000000}"/>
  <bookViews>
    <workbookView xWindow="28680" yWindow="-120" windowWidth="25440" windowHeight="1527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analitico'!$A$1:$K$46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K38" i="1" s="1"/>
  <c r="J37" i="1"/>
  <c r="K37" i="1" s="1"/>
  <c r="J36" i="1"/>
  <c r="J35" i="1"/>
  <c r="J34" i="1"/>
  <c r="J33" i="1"/>
  <c r="K33" i="1" s="1"/>
  <c r="J27" i="1"/>
  <c r="K27" i="1" s="1"/>
  <c r="J26" i="1"/>
  <c r="K26" i="1" s="1"/>
  <c r="J25" i="1"/>
  <c r="K25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<sst xmlns="http://schemas.openxmlformats.org/spreadsheetml/2006/main" count="172" uniqueCount="85">
  <si>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</si>
  <si>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</si>
  <si>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</si>
  <si>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</si>
  <si>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</si>
  <si>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BIENES NACIONALES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</si>
  <si>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</si>
  <si>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14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</si>
  <si>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</si>
  <si>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BIENES NACIONALES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</si>
  <si>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</si>
  <si>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</si>
  <si>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</si>
  <si>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</si>
  <si>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</si>
  <si>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</si>
  <si>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</si>
  <si>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</si>
  <si>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</si>
  <si>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</si>
  <si>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</si>
  <si>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</si>
  <si>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</si>
  <si>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</si>
  <si>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</si>
  <si>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</si>
  <si>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</si>
  <si>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</si>
  <si>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</si>
  <si>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</si>
  <si>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</si>
  <si>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</si>
  <si>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</si>
  <si>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</si>
  <si>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</si>
  <si>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</si>
  <si>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</si>
  <si>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</si>
  <si>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</si>
  <si>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</si>
  <si>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</si>
  <si>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</si>
  <si>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</si>
  <si>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</si>
  <si>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</si>
  <si>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</si>
  <si>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</si>
  <si>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</si>
  <si>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</si>
  <si>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</si>
  <si>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</si>
  <si>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</si>
  <si>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</si>
  <si>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</si>
  <si>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</si>
  <si>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</si>
  <si>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</si>
  <si>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</si>
  <si>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</si>
  <si>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</si>
  <si>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</si>
  <si>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</si>
  <si>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</si>
  <si>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</si>
  <si>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</si>
  <si>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</si>
  <si>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</si>
  <si>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</si>
  <si>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</si>
  <si>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</si>
  <si>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</si>
  <si>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</si>
  <si>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</si>
  <si>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</si>
  <si>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</si>
  <si>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</si>
  <si>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</si>
  <si>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</si>
  <si>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</si>
  <si>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</si>
  <si>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</si>
  <si>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</si>
  <si>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</si>
  <si>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10</t>
  </si>
  <si>
    <t>Ingresos por Percibir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</si>
</sst>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8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>
      <alignment horizontal="center" vertical="top" wrapText="1"/>
    </xf>
    <xf numFmtId="0" fontId="3" fillId="31" borderId="8" xfId="0" applyFont="1" applyFill="1" applyBorder="1" applyAlignment="1">
      <alignment horizontal="center" vertical="top" wrapText="1"/>
    </xf>
    <xf numFmtId="0" fontId="2" fillId="32" borderId="8" xfId="0" applyFont="1" applyFill="1" applyBorder="1" applyAlignment="1">
      <alignment horizontal="left" vertical="top" wrapText="1"/>
    </xf>
    <xf numFmtId="3" fontId="2" fillId="33" borderId="8" xfId="0" applyNumberFormat="1" applyFont="1" applyFill="1" applyBorder="1" applyAlignment="1">
      <alignment horizontal="right" vertical="top" wrapText="1"/>
    </xf>
    <xf numFmtId="164" fontId="2" fillId="34" borderId="8" xfId="0" applyNumberFormat="1" applyFont="1" applyFill="1" applyBorder="1" applyAlignment="1">
      <alignment horizontal="right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164" fontId="3" fillId="39" borderId="12" xfId="0" applyNumberFormat="1" applyFont="1" applyFill="1" applyBorder="1" applyAlignment="1">
      <alignment horizontal="right" vertical="top" wrapText="1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164" fontId="2" fillId="44" borderId="9" xfId="0" applyNumberFormat="1" applyFont="1" applyFill="1" applyBorder="1" applyAlignment="1">
      <alignment horizontal="right" vertical="center" wrapText="1"/>
    </xf>
    <xf numFmtId="49" fontId="3" fillId="46" borderId="12" xfId="0" applyNumberFormat="1" applyFont="1" applyFill="1" applyBorder="1" applyAlignment="1">
      <alignment horizontal="center" vertical="top" wrapText="1"/>
    </xf>
    <xf numFmtId="0" fontId="3" fillId="46" borderId="1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30" borderId="11" xfId="0" applyFont="1" applyFill="1" applyBorder="1" applyAlignment="1" applyProtection="1">
      <alignment horizontal="center" vertical="center" wrapText="1"/>
      <protection locked="0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4" fillId="46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6"/>
  <sheetViews>
    <sheetView tabSelected="1" view="pageBreakPreview" zoomScale="60" zoomScaleNormal="100" workbookViewId="0">
      <selection activeCell="U19" sqref="U19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2.7109375" customWidth="1"/>
    <col min="5" max="8" width="18.7109375" customWidth="1"/>
    <col min="9" max="9" width="21.140625" customWidth="1"/>
    <col min="10" max="11" width="13.42578125" customWidth="1"/>
    <col min="12" max="12" width="5.42578125" customWidth="1"/>
  </cols>
  <sheetData>
    <row r="1" spans="1:12" ht="17.100000000000001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1"/>
      <c r="K1" s="1"/>
      <c r="L1" s="1"/>
    </row>
    <row r="2" spans="1:12" ht="17.100000000000001" customHeight="1" x14ac:dyDescent="0.2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1"/>
      <c r="K2" s="1"/>
      <c r="L2" s="1"/>
    </row>
    <row r="3" spans="1:12" ht="15" customHeight="1" x14ac:dyDescent="0.2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8" t="s">
        <v>4</v>
      </c>
      <c r="B5" s="29"/>
      <c r="C5" s="30" t="s">
        <v>5</v>
      </c>
      <c r="D5" s="31"/>
      <c r="E5" s="31"/>
      <c r="F5" s="31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8" t="s">
        <v>8</v>
      </c>
      <c r="B6" s="39"/>
      <c r="C6" s="40" t="s">
        <v>9</v>
      </c>
      <c r="D6" s="41"/>
      <c r="E6" s="41"/>
      <c r="F6" s="4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2" t="s">
        <v>12</v>
      </c>
      <c r="B7" s="43"/>
      <c r="C7" s="44" t="s">
        <v>9</v>
      </c>
      <c r="D7" s="45"/>
      <c r="E7" s="45"/>
      <c r="F7" s="45"/>
      <c r="G7" s="1"/>
      <c r="H7" s="2" t="s">
        <v>13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x14ac:dyDescent="0.25">
      <c r="A9" s="46" t="s">
        <v>15</v>
      </c>
      <c r="B9" s="46" t="s">
        <v>16</v>
      </c>
      <c r="C9" s="46" t="s">
        <v>17</v>
      </c>
      <c r="D9" s="46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80.099999999999994" customHeight="1" x14ac:dyDescent="0.25">
      <c r="A10" s="47"/>
      <c r="B10" s="47"/>
      <c r="C10" s="47"/>
      <c r="D10" s="47"/>
      <c r="E10" s="6" t="s">
        <v>26</v>
      </c>
      <c r="F10" s="7" t="s">
        <v>27</v>
      </c>
      <c r="G10" s="7" t="s">
        <v>28</v>
      </c>
      <c r="H10" s="7" t="s">
        <v>26</v>
      </c>
      <c r="I10" s="7" t="s">
        <v>29</v>
      </c>
      <c r="J10" s="32" t="s">
        <v>30</v>
      </c>
      <c r="K10" s="32" t="s">
        <v>31</v>
      </c>
      <c r="L10" s="1"/>
    </row>
    <row r="11" spans="1:12" ht="15" customHeight="1" x14ac:dyDescent="0.25">
      <c r="A11" s="47"/>
      <c r="B11" s="47"/>
      <c r="C11" s="47"/>
      <c r="D11" s="47"/>
      <c r="E11" s="8" t="s">
        <v>32</v>
      </c>
      <c r="F11" s="9" t="s">
        <v>32</v>
      </c>
      <c r="G11" s="9" t="s">
        <v>32</v>
      </c>
      <c r="H11" s="9" t="s">
        <v>33</v>
      </c>
      <c r="I11" s="9" t="s">
        <v>33</v>
      </c>
      <c r="J11" s="33"/>
      <c r="K11" s="33"/>
      <c r="L11" s="1"/>
    </row>
    <row r="12" spans="1:12" ht="15" customHeight="1" x14ac:dyDescent="0.25">
      <c r="A12" s="10" t="s">
        <v>34</v>
      </c>
      <c r="B12" s="10" t="s">
        <v>34</v>
      </c>
      <c r="C12" s="10" t="s">
        <v>34</v>
      </c>
      <c r="D12" s="11" t="s">
        <v>35</v>
      </c>
      <c r="E12" s="12">
        <v>15041788</v>
      </c>
      <c r="F12" s="12">
        <v>15254456</v>
      </c>
      <c r="G12" s="12">
        <v>11175366</v>
      </c>
      <c r="H12" s="12">
        <v>15568252</v>
      </c>
      <c r="I12" s="12">
        <v>16029492</v>
      </c>
      <c r="J12" s="12">
        <f>I12-H12</f>
        <v>461240</v>
      </c>
      <c r="K12" s="13">
        <f>(J12/H12)</f>
        <v>2.9626961331304248E-2</v>
      </c>
      <c r="L12" s="1"/>
    </row>
    <row r="13" spans="1:12" ht="15" customHeight="1" x14ac:dyDescent="0.25">
      <c r="A13" s="14" t="s">
        <v>36</v>
      </c>
      <c r="B13" s="14" t="s">
        <v>34</v>
      </c>
      <c r="C13" s="14" t="s">
        <v>34</v>
      </c>
      <c r="D13" s="15" t="s">
        <v>37</v>
      </c>
      <c r="E13" s="16">
        <v>10</v>
      </c>
      <c r="F13" s="16">
        <v>10</v>
      </c>
      <c r="G13" s="16">
        <v>145442</v>
      </c>
      <c r="H13" s="16">
        <v>10</v>
      </c>
      <c r="I13" s="16">
        <v>10</v>
      </c>
      <c r="J13" s="17"/>
      <c r="K13" s="18" t="s">
        <v>34</v>
      </c>
      <c r="L13" s="1"/>
    </row>
    <row r="14" spans="1:12" ht="15" customHeight="1" x14ac:dyDescent="0.25">
      <c r="A14" s="14" t="s">
        <v>34</v>
      </c>
      <c r="B14" s="14" t="s">
        <v>38</v>
      </c>
      <c r="C14" s="14" t="s">
        <v>34</v>
      </c>
      <c r="D14" s="15" t="s">
        <v>39</v>
      </c>
      <c r="E14" s="16">
        <v>10</v>
      </c>
      <c r="F14" s="16">
        <v>10</v>
      </c>
      <c r="G14" s="16">
        <v>145442</v>
      </c>
      <c r="H14" s="16">
        <v>10</v>
      </c>
      <c r="I14" s="16">
        <v>10</v>
      </c>
      <c r="J14" s="17"/>
      <c r="K14" s="18" t="s">
        <v>34</v>
      </c>
      <c r="L14" s="1"/>
    </row>
    <row r="15" spans="1:12" ht="15" customHeight="1" x14ac:dyDescent="0.25">
      <c r="A15" s="14" t="s">
        <v>34</v>
      </c>
      <c r="B15" s="14" t="s">
        <v>34</v>
      </c>
      <c r="C15" s="14" t="s">
        <v>40</v>
      </c>
      <c r="D15" s="15" t="s">
        <v>41</v>
      </c>
      <c r="E15" s="16">
        <v>10</v>
      </c>
      <c r="F15" s="16">
        <v>10</v>
      </c>
      <c r="G15" s="16">
        <v>145442</v>
      </c>
      <c r="H15" s="16">
        <v>10</v>
      </c>
      <c r="I15" s="16">
        <v>10</v>
      </c>
      <c r="J15" s="17"/>
      <c r="K15" s="18" t="s">
        <v>34</v>
      </c>
      <c r="L15" s="1"/>
    </row>
    <row r="16" spans="1:12" ht="15" customHeight="1" x14ac:dyDescent="0.25">
      <c r="A16" s="14" t="s">
        <v>42</v>
      </c>
      <c r="B16" s="14" t="s">
        <v>34</v>
      </c>
      <c r="C16" s="14" t="s">
        <v>34</v>
      </c>
      <c r="D16" s="15" t="s">
        <v>43</v>
      </c>
      <c r="E16" s="16">
        <v>4545022</v>
      </c>
      <c r="F16" s="16">
        <v>3947008</v>
      </c>
      <c r="G16" s="16">
        <v>7458142</v>
      </c>
      <c r="H16" s="16">
        <v>4704100</v>
      </c>
      <c r="I16" s="16">
        <v>4776310</v>
      </c>
      <c r="J16" s="16">
        <f t="shared" ref="J16:J21" si="0">I16-H16</f>
        <v>72210</v>
      </c>
      <c r="K16" s="18">
        <f t="shared" ref="K16:K21" si="1">(J16/H16)</f>
        <v>1.5350438978763207E-2</v>
      </c>
      <c r="L16" s="1"/>
    </row>
    <row r="17" spans="1:12" ht="15" customHeight="1" x14ac:dyDescent="0.25">
      <c r="A17" s="14" t="s">
        <v>44</v>
      </c>
      <c r="B17" s="14" t="s">
        <v>34</v>
      </c>
      <c r="C17" s="14" t="s">
        <v>34</v>
      </c>
      <c r="D17" s="15" t="s">
        <v>45</v>
      </c>
      <c r="E17" s="16">
        <v>1404175</v>
      </c>
      <c r="F17" s="16">
        <v>1608284</v>
      </c>
      <c r="G17" s="16">
        <v>2777670</v>
      </c>
      <c r="H17" s="16">
        <v>1453321</v>
      </c>
      <c r="I17" s="16">
        <v>1744154</v>
      </c>
      <c r="J17" s="16">
        <f t="shared" si="0"/>
        <v>290833</v>
      </c>
      <c r="K17" s="18">
        <f t="shared" si="1"/>
        <v>0.20011614777464853</v>
      </c>
      <c r="L17" s="1"/>
    </row>
    <row r="18" spans="1:12" ht="15" customHeight="1" x14ac:dyDescent="0.25">
      <c r="A18" s="14" t="s">
        <v>34</v>
      </c>
      <c r="B18" s="14" t="s">
        <v>11</v>
      </c>
      <c r="C18" s="14" t="s">
        <v>34</v>
      </c>
      <c r="D18" s="15" t="s">
        <v>46</v>
      </c>
      <c r="E18" s="16">
        <v>360176</v>
      </c>
      <c r="F18" s="16">
        <v>360176</v>
      </c>
      <c r="G18" s="16">
        <v>299203</v>
      </c>
      <c r="H18" s="16">
        <v>372782</v>
      </c>
      <c r="I18" s="16">
        <v>1744154</v>
      </c>
      <c r="J18" s="16">
        <f t="shared" si="0"/>
        <v>1371372</v>
      </c>
      <c r="K18" s="18">
        <f t="shared" si="1"/>
        <v>3.6787505834509178</v>
      </c>
      <c r="L18" s="1"/>
    </row>
    <row r="19" spans="1:12" ht="15" customHeight="1" x14ac:dyDescent="0.25">
      <c r="A19" s="14" t="s">
        <v>34</v>
      </c>
      <c r="B19" s="14" t="s">
        <v>47</v>
      </c>
      <c r="C19" s="14" t="s">
        <v>34</v>
      </c>
      <c r="D19" s="15" t="s">
        <v>48</v>
      </c>
      <c r="E19" s="16">
        <v>1043999</v>
      </c>
      <c r="F19" s="16">
        <v>1248108</v>
      </c>
      <c r="G19" s="16">
        <v>2478467</v>
      </c>
      <c r="H19" s="16">
        <v>1080539</v>
      </c>
      <c r="I19" s="16">
        <v>0</v>
      </c>
      <c r="J19" s="16">
        <f t="shared" si="0"/>
        <v>-1080539</v>
      </c>
      <c r="K19" s="18">
        <f t="shared" si="1"/>
        <v>-1</v>
      </c>
      <c r="L19" s="1"/>
    </row>
    <row r="20" spans="1:12" ht="15" customHeight="1" x14ac:dyDescent="0.25">
      <c r="A20" s="14" t="s">
        <v>49</v>
      </c>
      <c r="B20" s="14" t="s">
        <v>34</v>
      </c>
      <c r="C20" s="14" t="s">
        <v>34</v>
      </c>
      <c r="D20" s="15" t="s">
        <v>50</v>
      </c>
      <c r="E20" s="16">
        <v>9092571</v>
      </c>
      <c r="F20" s="16">
        <v>5284547</v>
      </c>
      <c r="G20" s="16">
        <v>116278</v>
      </c>
      <c r="H20" s="16">
        <v>9410811</v>
      </c>
      <c r="I20" s="16">
        <v>9509008</v>
      </c>
      <c r="J20" s="16">
        <f t="shared" si="0"/>
        <v>98197</v>
      </c>
      <c r="K20" s="18">
        <f t="shared" si="1"/>
        <v>1.0434488589771912E-2</v>
      </c>
      <c r="L20" s="1"/>
    </row>
    <row r="21" spans="1:12" ht="15" customHeight="1" x14ac:dyDescent="0.25">
      <c r="A21" s="14" t="s">
        <v>34</v>
      </c>
      <c r="B21" s="14" t="s">
        <v>11</v>
      </c>
      <c r="C21" s="14" t="s">
        <v>34</v>
      </c>
      <c r="D21" s="15" t="s">
        <v>51</v>
      </c>
      <c r="E21" s="16">
        <v>9092571</v>
      </c>
      <c r="F21" s="16">
        <v>5284547</v>
      </c>
      <c r="G21" s="16">
        <v>116278</v>
      </c>
      <c r="H21" s="16">
        <v>9410811</v>
      </c>
      <c r="I21" s="16">
        <v>9509008</v>
      </c>
      <c r="J21" s="16">
        <f t="shared" si="0"/>
        <v>98197</v>
      </c>
      <c r="K21" s="18">
        <f t="shared" si="1"/>
        <v>1.0434488589771912E-2</v>
      </c>
      <c r="L21" s="1"/>
    </row>
    <row r="22" spans="1:12" ht="15" customHeight="1" x14ac:dyDescent="0.25">
      <c r="A22" s="14" t="s">
        <v>52</v>
      </c>
      <c r="B22" s="14" t="s">
        <v>34</v>
      </c>
      <c r="C22" s="14" t="s">
        <v>34</v>
      </c>
      <c r="D22" s="15" t="s">
        <v>53</v>
      </c>
      <c r="E22" s="16">
        <v>0</v>
      </c>
      <c r="F22" s="16">
        <v>3833001</v>
      </c>
      <c r="G22" s="16">
        <v>677834</v>
      </c>
      <c r="H22" s="16">
        <v>0</v>
      </c>
      <c r="I22" s="16">
        <v>0</v>
      </c>
      <c r="J22" s="17"/>
      <c r="K22" s="18" t="s">
        <v>34</v>
      </c>
      <c r="L22" s="1"/>
    </row>
    <row r="23" spans="1:12" ht="15" customHeight="1" x14ac:dyDescent="0.25">
      <c r="A23" s="14"/>
      <c r="B23" s="22" t="s">
        <v>83</v>
      </c>
      <c r="C23" s="22"/>
      <c r="D23" s="23" t="s">
        <v>84</v>
      </c>
      <c r="E23" s="16">
        <v>0</v>
      </c>
      <c r="F23" s="16">
        <v>3833001</v>
      </c>
      <c r="G23" s="16">
        <v>677834</v>
      </c>
      <c r="H23" s="16">
        <v>0</v>
      </c>
      <c r="I23" s="16">
        <v>0</v>
      </c>
      <c r="J23" s="17"/>
      <c r="K23" s="18" t="s">
        <v>34</v>
      </c>
      <c r="L23" s="1"/>
    </row>
    <row r="24" spans="1:12" ht="15" customHeight="1" x14ac:dyDescent="0.25">
      <c r="A24" s="14" t="s">
        <v>54</v>
      </c>
      <c r="B24" s="14" t="s">
        <v>34</v>
      </c>
      <c r="C24" s="14" t="s">
        <v>34</v>
      </c>
      <c r="D24" s="15" t="s">
        <v>55</v>
      </c>
      <c r="E24" s="16">
        <v>10</v>
      </c>
      <c r="F24" s="16">
        <v>581606</v>
      </c>
      <c r="G24" s="16">
        <v>0</v>
      </c>
      <c r="H24" s="16">
        <v>10</v>
      </c>
      <c r="I24" s="16">
        <v>10</v>
      </c>
      <c r="J24" s="17"/>
      <c r="K24" s="18" t="s">
        <v>34</v>
      </c>
      <c r="L24" s="1"/>
    </row>
    <row r="25" spans="1:12" ht="15" customHeight="1" x14ac:dyDescent="0.25">
      <c r="A25" s="10" t="s">
        <v>34</v>
      </c>
      <c r="B25" s="10" t="s">
        <v>34</v>
      </c>
      <c r="C25" s="10" t="s">
        <v>34</v>
      </c>
      <c r="D25" s="11" t="s">
        <v>56</v>
      </c>
      <c r="E25" s="12">
        <v>15041788</v>
      </c>
      <c r="F25" s="12">
        <v>15254456</v>
      </c>
      <c r="G25" s="12">
        <v>15931722</v>
      </c>
      <c r="H25" s="12">
        <v>15568252</v>
      </c>
      <c r="I25" s="12">
        <v>16029492</v>
      </c>
      <c r="J25" s="12">
        <f>I25-H25</f>
        <v>461240</v>
      </c>
      <c r="K25" s="13">
        <f>(J25/H25)</f>
        <v>2.9626961331304248E-2</v>
      </c>
      <c r="L25" s="1"/>
    </row>
    <row r="26" spans="1:12" ht="15" customHeight="1" x14ac:dyDescent="0.25">
      <c r="A26" s="14" t="s">
        <v>57</v>
      </c>
      <c r="B26" s="14" t="s">
        <v>34</v>
      </c>
      <c r="C26" s="14" t="s">
        <v>34</v>
      </c>
      <c r="D26" s="15" t="s">
        <v>58</v>
      </c>
      <c r="E26" s="16">
        <v>11725473</v>
      </c>
      <c r="F26" s="16">
        <v>11146586</v>
      </c>
      <c r="G26" s="16">
        <v>7356187</v>
      </c>
      <c r="H26" s="16">
        <v>12135866</v>
      </c>
      <c r="I26" s="16">
        <v>12169360</v>
      </c>
      <c r="J26" s="16">
        <f>I26-H26</f>
        <v>33494</v>
      </c>
      <c r="K26" s="18">
        <f>(J26/H26)</f>
        <v>2.7599184104372941E-3</v>
      </c>
      <c r="L26" s="1"/>
    </row>
    <row r="27" spans="1:12" ht="15" customHeight="1" x14ac:dyDescent="0.25">
      <c r="A27" s="14" t="s">
        <v>59</v>
      </c>
      <c r="B27" s="14" t="s">
        <v>34</v>
      </c>
      <c r="C27" s="14" t="s">
        <v>34</v>
      </c>
      <c r="D27" s="15" t="s">
        <v>60</v>
      </c>
      <c r="E27" s="16">
        <v>2794115</v>
      </c>
      <c r="F27" s="16">
        <v>2794115</v>
      </c>
      <c r="G27" s="16">
        <v>1698112</v>
      </c>
      <c r="H27" s="16">
        <v>2891909</v>
      </c>
      <c r="I27" s="16">
        <v>3169703</v>
      </c>
      <c r="J27" s="16">
        <f>I27-H27</f>
        <v>277794</v>
      </c>
      <c r="K27" s="18">
        <f>(J27/H27)</f>
        <v>9.6059039202132573E-2</v>
      </c>
      <c r="L27" s="1"/>
    </row>
    <row r="28" spans="1:12" ht="15" customHeight="1" x14ac:dyDescent="0.25">
      <c r="A28" s="14" t="s">
        <v>61</v>
      </c>
      <c r="B28" s="14" t="s">
        <v>34</v>
      </c>
      <c r="C28" s="14" t="s">
        <v>34</v>
      </c>
      <c r="D28" s="15" t="s">
        <v>62</v>
      </c>
      <c r="E28" s="16">
        <v>10</v>
      </c>
      <c r="F28" s="16">
        <v>31040</v>
      </c>
      <c r="G28" s="16">
        <v>914</v>
      </c>
      <c r="H28" s="16">
        <v>10</v>
      </c>
      <c r="I28" s="16">
        <v>10</v>
      </c>
      <c r="J28" s="17"/>
      <c r="K28" s="18" t="s">
        <v>34</v>
      </c>
      <c r="L28" s="1"/>
    </row>
    <row r="29" spans="1:12" ht="15" customHeight="1" x14ac:dyDescent="0.25">
      <c r="A29" s="14" t="s">
        <v>34</v>
      </c>
      <c r="B29" s="14" t="s">
        <v>63</v>
      </c>
      <c r="C29" s="14" t="s">
        <v>34</v>
      </c>
      <c r="D29" s="15" t="s">
        <v>64</v>
      </c>
      <c r="E29" s="16">
        <v>10</v>
      </c>
      <c r="F29" s="16">
        <v>31040</v>
      </c>
      <c r="G29" s="16">
        <v>914</v>
      </c>
      <c r="H29" s="16">
        <v>10</v>
      </c>
      <c r="I29" s="16">
        <v>10</v>
      </c>
      <c r="J29" s="17"/>
      <c r="K29" s="18" t="s">
        <v>34</v>
      </c>
      <c r="L29" s="1"/>
    </row>
    <row r="30" spans="1:12" ht="15" customHeight="1" x14ac:dyDescent="0.25">
      <c r="A30" s="14" t="s">
        <v>65</v>
      </c>
      <c r="B30" s="14" t="s">
        <v>34</v>
      </c>
      <c r="C30" s="14" t="s">
        <v>34</v>
      </c>
      <c r="D30" s="15" t="s">
        <v>66</v>
      </c>
      <c r="E30" s="16">
        <v>360534</v>
      </c>
      <c r="F30" s="16">
        <v>559708</v>
      </c>
      <c r="G30" s="16">
        <v>6159267</v>
      </c>
      <c r="H30" s="16">
        <v>373153</v>
      </c>
      <c r="I30" s="16">
        <v>373153</v>
      </c>
      <c r="J30" s="17"/>
      <c r="K30" s="18" t="s">
        <v>34</v>
      </c>
      <c r="L30" s="1"/>
    </row>
    <row r="31" spans="1:12" ht="15" customHeight="1" x14ac:dyDescent="0.25">
      <c r="A31" s="14" t="s">
        <v>34</v>
      </c>
      <c r="B31" s="14" t="s">
        <v>11</v>
      </c>
      <c r="C31" s="14" t="s">
        <v>34</v>
      </c>
      <c r="D31" s="15" t="s">
        <v>67</v>
      </c>
      <c r="E31" s="16">
        <v>346</v>
      </c>
      <c r="F31" s="16">
        <v>346</v>
      </c>
      <c r="G31" s="16">
        <v>29</v>
      </c>
      <c r="H31" s="16">
        <v>358</v>
      </c>
      <c r="I31" s="16">
        <v>358</v>
      </c>
      <c r="J31" s="17"/>
      <c r="K31" s="18" t="s">
        <v>34</v>
      </c>
      <c r="L31" s="1"/>
    </row>
    <row r="32" spans="1:12" ht="15" customHeight="1" x14ac:dyDescent="0.25">
      <c r="A32" s="14" t="s">
        <v>34</v>
      </c>
      <c r="B32" s="14" t="s">
        <v>47</v>
      </c>
      <c r="C32" s="14" t="s">
        <v>34</v>
      </c>
      <c r="D32" s="15" t="s">
        <v>68</v>
      </c>
      <c r="E32" s="16">
        <v>360188</v>
      </c>
      <c r="F32" s="16">
        <v>559362</v>
      </c>
      <c r="G32" s="16">
        <v>6159238</v>
      </c>
      <c r="H32" s="16">
        <v>372795</v>
      </c>
      <c r="I32" s="16">
        <v>372795</v>
      </c>
      <c r="J32" s="17"/>
      <c r="K32" s="18" t="s">
        <v>34</v>
      </c>
      <c r="L32" s="1"/>
    </row>
    <row r="33" spans="1:12" ht="15" customHeight="1" x14ac:dyDescent="0.25">
      <c r="A33" s="14" t="s">
        <v>69</v>
      </c>
      <c r="B33" s="14" t="s">
        <v>34</v>
      </c>
      <c r="C33" s="14" t="s">
        <v>34</v>
      </c>
      <c r="D33" s="15" t="s">
        <v>70</v>
      </c>
      <c r="E33" s="16">
        <v>161646</v>
      </c>
      <c r="F33" s="16">
        <v>161646</v>
      </c>
      <c r="G33" s="16">
        <v>155892</v>
      </c>
      <c r="H33" s="16">
        <v>167304</v>
      </c>
      <c r="I33" s="16">
        <v>317256</v>
      </c>
      <c r="J33" s="16">
        <f t="shared" ref="J33:J38" si="2">I33-H33</f>
        <v>149952</v>
      </c>
      <c r="K33" s="18">
        <f>(J33/H33)</f>
        <v>0.89628460766030693</v>
      </c>
      <c r="L33" s="1"/>
    </row>
    <row r="34" spans="1:12" ht="15" customHeight="1" x14ac:dyDescent="0.25">
      <c r="A34" s="14" t="s">
        <v>34</v>
      </c>
      <c r="B34" s="14" t="s">
        <v>63</v>
      </c>
      <c r="C34" s="14" t="s">
        <v>34</v>
      </c>
      <c r="D34" s="15" t="s">
        <v>71</v>
      </c>
      <c r="E34" s="16">
        <v>0</v>
      </c>
      <c r="F34" s="16">
        <v>0</v>
      </c>
      <c r="G34" s="16">
        <v>0</v>
      </c>
      <c r="H34" s="16">
        <v>0</v>
      </c>
      <c r="I34" s="16">
        <v>54797</v>
      </c>
      <c r="J34" s="16">
        <f t="shared" si="2"/>
        <v>54797</v>
      </c>
      <c r="K34" s="18" t="s">
        <v>34</v>
      </c>
      <c r="L34" s="1"/>
    </row>
    <row r="35" spans="1:12" ht="15" customHeight="1" x14ac:dyDescent="0.25">
      <c r="A35" s="14" t="s">
        <v>34</v>
      </c>
      <c r="B35" s="14" t="s">
        <v>72</v>
      </c>
      <c r="C35" s="14" t="s">
        <v>34</v>
      </c>
      <c r="D35" s="15" t="s">
        <v>73</v>
      </c>
      <c r="E35" s="16">
        <v>0</v>
      </c>
      <c r="F35" s="16">
        <v>0</v>
      </c>
      <c r="G35" s="16">
        <v>0</v>
      </c>
      <c r="H35" s="16">
        <v>0</v>
      </c>
      <c r="I35" s="16">
        <v>10472</v>
      </c>
      <c r="J35" s="16">
        <f t="shared" si="2"/>
        <v>10472</v>
      </c>
      <c r="K35" s="18" t="s">
        <v>34</v>
      </c>
      <c r="L35" s="1"/>
    </row>
    <row r="36" spans="1:12" ht="15" customHeight="1" x14ac:dyDescent="0.25">
      <c r="A36" s="14" t="s">
        <v>34</v>
      </c>
      <c r="B36" s="14" t="s">
        <v>36</v>
      </c>
      <c r="C36" s="14" t="s">
        <v>34</v>
      </c>
      <c r="D36" s="15" t="s">
        <v>74</v>
      </c>
      <c r="E36" s="16">
        <v>0</v>
      </c>
      <c r="F36" s="16">
        <v>0</v>
      </c>
      <c r="G36" s="16">
        <v>0</v>
      </c>
      <c r="H36" s="16">
        <v>0</v>
      </c>
      <c r="I36" s="16">
        <v>6220</v>
      </c>
      <c r="J36" s="16">
        <f t="shared" si="2"/>
        <v>6220</v>
      </c>
      <c r="K36" s="18" t="s">
        <v>34</v>
      </c>
      <c r="L36" s="1"/>
    </row>
    <row r="37" spans="1:12" ht="15" customHeight="1" x14ac:dyDescent="0.25">
      <c r="A37" s="14" t="s">
        <v>34</v>
      </c>
      <c r="B37" s="14" t="s">
        <v>42</v>
      </c>
      <c r="C37" s="14" t="s">
        <v>34</v>
      </c>
      <c r="D37" s="15" t="s">
        <v>75</v>
      </c>
      <c r="E37" s="16">
        <v>10531</v>
      </c>
      <c r="F37" s="16">
        <v>10531</v>
      </c>
      <c r="G37" s="16">
        <v>4786</v>
      </c>
      <c r="H37" s="16">
        <v>10900</v>
      </c>
      <c r="I37" s="16">
        <v>6840</v>
      </c>
      <c r="J37" s="16">
        <f t="shared" si="2"/>
        <v>-4060</v>
      </c>
      <c r="K37" s="18">
        <f>(J37/H37)</f>
        <v>-0.37247706422018351</v>
      </c>
      <c r="L37" s="1"/>
    </row>
    <row r="38" spans="1:12" ht="15" customHeight="1" x14ac:dyDescent="0.25">
      <c r="A38" s="14" t="s">
        <v>34</v>
      </c>
      <c r="B38" s="14" t="s">
        <v>76</v>
      </c>
      <c r="C38" s="14" t="s">
        <v>34</v>
      </c>
      <c r="D38" s="15" t="s">
        <v>77</v>
      </c>
      <c r="E38" s="16">
        <v>151115</v>
      </c>
      <c r="F38" s="16">
        <v>151115</v>
      </c>
      <c r="G38" s="16">
        <v>151106</v>
      </c>
      <c r="H38" s="16">
        <v>156404</v>
      </c>
      <c r="I38" s="16">
        <v>238927</v>
      </c>
      <c r="J38" s="16">
        <f t="shared" si="2"/>
        <v>82523</v>
      </c>
      <c r="K38" s="18">
        <f>(J38/H38)</f>
        <v>0.52762717066059694</v>
      </c>
      <c r="L38" s="1"/>
    </row>
    <row r="39" spans="1:12" ht="15" customHeight="1" x14ac:dyDescent="0.25">
      <c r="A39" s="14" t="s">
        <v>78</v>
      </c>
      <c r="B39" s="14" t="s">
        <v>34</v>
      </c>
      <c r="C39" s="14" t="s">
        <v>34</v>
      </c>
      <c r="D39" s="15" t="s">
        <v>79</v>
      </c>
      <c r="E39" s="16">
        <v>10</v>
      </c>
      <c r="F39" s="16">
        <v>561361</v>
      </c>
      <c r="G39" s="16">
        <v>561350</v>
      </c>
      <c r="H39" s="16">
        <v>10</v>
      </c>
      <c r="I39" s="16">
        <v>10</v>
      </c>
      <c r="J39" s="17"/>
      <c r="K39" s="18" t="s">
        <v>34</v>
      </c>
      <c r="L39" s="1"/>
    </row>
    <row r="40" spans="1:12" ht="15" customHeight="1" x14ac:dyDescent="0.25">
      <c r="A40" s="14" t="s">
        <v>34</v>
      </c>
      <c r="B40" s="14" t="s">
        <v>76</v>
      </c>
      <c r="C40" s="14" t="s">
        <v>34</v>
      </c>
      <c r="D40" s="15" t="s">
        <v>80</v>
      </c>
      <c r="E40" s="16">
        <v>10</v>
      </c>
      <c r="F40" s="16">
        <v>561361</v>
      </c>
      <c r="G40" s="16">
        <v>561350</v>
      </c>
      <c r="H40" s="16">
        <v>10</v>
      </c>
      <c r="I40" s="16">
        <v>10</v>
      </c>
      <c r="J40" s="17"/>
      <c r="K40" s="18" t="s">
        <v>34</v>
      </c>
      <c r="L40" s="1"/>
    </row>
    <row r="41" spans="1:12" ht="15" hidden="1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"/>
    </row>
    <row r="42" spans="1:12" ht="15" hidden="1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"/>
    </row>
    <row r="43" spans="1:12" ht="15" hidden="1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" customHeight="1" x14ac:dyDescent="0.25">
      <c r="A44" s="34" t="s">
        <v>81</v>
      </c>
      <c r="B44" s="35"/>
      <c r="C44" s="35"/>
      <c r="D44" s="35"/>
      <c r="E44" s="20">
        <v>14681590</v>
      </c>
      <c r="F44" s="20">
        <v>14133733</v>
      </c>
      <c r="G44" s="20">
        <v>9211134</v>
      </c>
      <c r="H44" s="20">
        <v>15195447</v>
      </c>
      <c r="I44" s="20">
        <v>15656687</v>
      </c>
      <c r="J44" s="20">
        <v>461240</v>
      </c>
      <c r="K44" s="21">
        <v>3.0353829012071839E-2</v>
      </c>
      <c r="L44" s="1"/>
    </row>
    <row r="45" spans="1:12" ht="15" customHeight="1" x14ac:dyDescent="0.25">
      <c r="A45" s="36" t="s">
        <v>82</v>
      </c>
      <c r="B45" s="37"/>
      <c r="C45" s="37"/>
      <c r="D45" s="37"/>
      <c r="E45" s="37"/>
      <c r="F45" s="37"/>
      <c r="G45" s="37"/>
      <c r="H45" s="37"/>
      <c r="I45" s="37"/>
      <c r="J45" s="1"/>
      <c r="K45" s="1"/>
      <c r="L45" s="1"/>
    </row>
    <row r="46" spans="1:12" ht="5.0999999999999996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mergeCells count="17">
    <mergeCell ref="J10:J11"/>
    <mergeCell ref="K10:K11"/>
    <mergeCell ref="A44:D44"/>
    <mergeCell ref="A45:I45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scale="7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2023-09-29T00:56:25Z</dcterms:modified>
</cp:coreProperties>
</file>