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5EF04E20-E99D-4181-A98F-ADA8D5027C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5" i="1"/>
  <c r="K35" i="1" s="1"/>
  <c r="K34" i="1"/>
  <c r="J34" i="1"/>
  <c r="J33" i="1"/>
  <c r="K33" i="1" s="1"/>
  <c r="J26" i="1"/>
  <c r="K26" i="1" s="1"/>
  <c r="J25" i="1"/>
  <c r="K25" i="1" s="1"/>
  <c r="J23" i="1"/>
  <c r="K23" i="1" s="1"/>
  <c r="J22" i="1"/>
  <c r="K22" i="1" s="1"/>
  <c r="J21" i="1"/>
  <c r="K21" i="1" s="1"/>
  <c r="J18" i="1"/>
  <c r="K18" i="1" s="1"/>
  <c r="J17" i="1"/>
  <c r="K17" i="1" s="1"/>
  <c r="J16" i="1"/>
  <c r="J15" i="1"/>
  <c r="J14" i="1"/>
  <c r="J12" i="1"/>
  <c r="K12" i="1" s="1"/>
</calcChain>
</file>

<file path=xl/sharedStrings.xml><?xml version="1.0" encoding="utf-8"?>
<sst xmlns="http://schemas.openxmlformats.org/spreadsheetml/2006/main" count="165" uniqueCount="85">
  <si>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</si>
  <si>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</si>
  <si>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</si>
  <si>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</si>
  <si>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</si>
  <si>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AGRICULTURA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</si>
  <si>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</si>
  <si>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</si>
  <si>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</si>
  <si>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CORPORACIÓN NACIONAL FORESTAL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</si>
  <si>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</si>
  <si>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</si>
  <si>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</si>
  <si>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>ÁREAS SILVESTRES PROTEGIDAS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</si>
  <si>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</si>
  <si>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</si>
  <si>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</si>
  <si>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</si>
  <si>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</si>
  <si>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</si>
  <si>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</si>
  <si>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</si>
  <si>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</si>
  <si>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</si>
  <si>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</si>
  <si>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</si>
  <si>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</si>
  <si>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</si>
  <si>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</si>
  <si>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</si>
  <si>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</si>
  <si>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</si>
  <si>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</si>
  <si>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</si>
  <si>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</si>
  <si>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</si>
  <si>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</si>
  <si>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</si>
  <si>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</si>
  <si>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</si>
  <si>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</si>
  <si>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</si>
  <si>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</si>
  <si>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</si>
  <si>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</si>
  <si>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</si>
  <si>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</si>
  <si>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</si>
  <si>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</si>
  <si>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</si>
  <si>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</si>
  <si>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</si>
  <si>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</si>
  <si>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</si>
  <si>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</si>
  <si>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</si>
  <si>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129</t>
    </r>
  </si>
  <si>
    <r>
      <rPr>
        <sz val="10"/>
        <rFont val="Times New Roman"/>
      </rPr>
      <t>Subsecretaria de Turismo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</si>
  <si>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</si>
  <si>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</si>
  <si>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</si>
  <si>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</si>
  <si>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</si>
  <si>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</si>
  <si>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</si>
  <si>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</si>
  <si>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</si>
  <si>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</si>
  <si>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411</t>
    </r>
  </si>
  <si>
    <r>
      <rPr>
        <sz val="10"/>
        <rFont val="Times New Roman"/>
      </rPr>
      <t>Jardín Botánico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</si>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</sst>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3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19858207</v>
      </c>
      <c r="F12" s="12">
        <v>20092344</v>
      </c>
      <c r="G12" s="12">
        <v>14748268</v>
      </c>
      <c r="H12" s="12">
        <v>20553252</v>
      </c>
      <c r="I12" s="12">
        <v>20738230</v>
      </c>
      <c r="J12" s="12">
        <f>I12-H12</f>
        <v>184978</v>
      </c>
      <c r="K12" s="13">
        <f>(J12/H12)</f>
        <v>8.9999383065998504E-3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10855675</v>
      </c>
      <c r="F13" s="16">
        <v>10855675</v>
      </c>
      <c r="G13" s="16">
        <v>7329431</v>
      </c>
      <c r="H13" s="16">
        <v>11235624</v>
      </c>
      <c r="I13" s="16">
        <v>11235624</v>
      </c>
      <c r="J13" s="17"/>
      <c r="K13" s="18" t="s">
        <v>36</v>
      </c>
      <c r="L13" s="1"/>
    </row>
    <row r="14" spans="1:12" ht="15" customHeight="1" x14ac:dyDescent="0.25">
      <c r="A14" s="14" t="s">
        <v>40</v>
      </c>
      <c r="B14" s="14" t="s">
        <v>36</v>
      </c>
      <c r="C14" s="14" t="s">
        <v>36</v>
      </c>
      <c r="D14" s="15" t="s">
        <v>41</v>
      </c>
      <c r="E14" s="16">
        <v>0</v>
      </c>
      <c r="F14" s="16">
        <v>63432</v>
      </c>
      <c r="G14" s="16">
        <v>0</v>
      </c>
      <c r="H14" s="16">
        <v>0</v>
      </c>
      <c r="I14" s="16">
        <v>20</v>
      </c>
      <c r="J14" s="16">
        <f>I14-H14</f>
        <v>20</v>
      </c>
      <c r="K14" s="18" t="s">
        <v>36</v>
      </c>
      <c r="L14" s="1"/>
    </row>
    <row r="15" spans="1:12" ht="15" customHeight="1" x14ac:dyDescent="0.25">
      <c r="A15" s="14" t="s">
        <v>36</v>
      </c>
      <c r="B15" s="14" t="s">
        <v>42</v>
      </c>
      <c r="C15" s="14" t="s">
        <v>36</v>
      </c>
      <c r="D15" s="15" t="s">
        <v>43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>I15-H15</f>
        <v>10</v>
      </c>
      <c r="K15" s="18" t="s">
        <v>36</v>
      </c>
      <c r="L15" s="1"/>
    </row>
    <row r="16" spans="1:12" ht="15" customHeight="1" x14ac:dyDescent="0.25">
      <c r="A16" s="14" t="s">
        <v>36</v>
      </c>
      <c r="B16" s="14" t="s">
        <v>44</v>
      </c>
      <c r="C16" s="14" t="s">
        <v>36</v>
      </c>
      <c r="D16" s="15" t="s">
        <v>45</v>
      </c>
      <c r="E16" s="16">
        <v>0</v>
      </c>
      <c r="F16" s="16">
        <v>63432</v>
      </c>
      <c r="G16" s="16">
        <v>0</v>
      </c>
      <c r="H16" s="16">
        <v>0</v>
      </c>
      <c r="I16" s="16">
        <v>10</v>
      </c>
      <c r="J16" s="16">
        <f>I16-H16</f>
        <v>10</v>
      </c>
      <c r="K16" s="18" t="s">
        <v>36</v>
      </c>
      <c r="L16" s="1"/>
    </row>
    <row r="17" spans="1:12" ht="15" customHeight="1" x14ac:dyDescent="0.25">
      <c r="A17" s="14" t="s">
        <v>46</v>
      </c>
      <c r="B17" s="14" t="s">
        <v>36</v>
      </c>
      <c r="C17" s="14" t="s">
        <v>36</v>
      </c>
      <c r="D17" s="15" t="s">
        <v>47</v>
      </c>
      <c r="E17" s="16">
        <v>8922797</v>
      </c>
      <c r="F17" s="16">
        <v>6986011</v>
      </c>
      <c r="G17" s="16">
        <v>6296303</v>
      </c>
      <c r="H17" s="16">
        <v>9235103</v>
      </c>
      <c r="I17" s="16">
        <v>9502576</v>
      </c>
      <c r="J17" s="16">
        <f>I17-H17</f>
        <v>267473</v>
      </c>
      <c r="K17" s="18">
        <f>(J17/H17)</f>
        <v>2.8962643946689064E-2</v>
      </c>
      <c r="L17" s="1"/>
    </row>
    <row r="18" spans="1:12" ht="15" customHeight="1" x14ac:dyDescent="0.25">
      <c r="A18" s="14" t="s">
        <v>36</v>
      </c>
      <c r="B18" s="14" t="s">
        <v>48</v>
      </c>
      <c r="C18" s="14" t="s">
        <v>36</v>
      </c>
      <c r="D18" s="15" t="s">
        <v>49</v>
      </c>
      <c r="E18" s="16">
        <v>8922797</v>
      </c>
      <c r="F18" s="16">
        <v>6986011</v>
      </c>
      <c r="G18" s="16">
        <v>6296303</v>
      </c>
      <c r="H18" s="16">
        <v>9235103</v>
      </c>
      <c r="I18" s="16">
        <v>9502576</v>
      </c>
      <c r="J18" s="16">
        <f>I18-H18</f>
        <v>267473</v>
      </c>
      <c r="K18" s="18">
        <f>(J18/H18)</f>
        <v>2.8962643946689064E-2</v>
      </c>
      <c r="L18" s="1"/>
    </row>
    <row r="19" spans="1:12" ht="15" customHeight="1" x14ac:dyDescent="0.25">
      <c r="A19" s="14" t="s">
        <v>50</v>
      </c>
      <c r="B19" s="14" t="s">
        <v>36</v>
      </c>
      <c r="C19" s="14" t="s">
        <v>36</v>
      </c>
      <c r="D19" s="15" t="s">
        <v>51</v>
      </c>
      <c r="E19" s="16">
        <v>0</v>
      </c>
      <c r="F19" s="16">
        <v>1123640</v>
      </c>
      <c r="G19" s="16">
        <v>1122534</v>
      </c>
      <c r="H19" s="16">
        <v>0</v>
      </c>
      <c r="I19" s="16">
        <v>0</v>
      </c>
      <c r="J19" s="17"/>
      <c r="K19" s="18" t="s">
        <v>36</v>
      </c>
      <c r="L19" s="1"/>
    </row>
    <row r="20" spans="1:12" ht="15" customHeight="1" x14ac:dyDescent="0.25">
      <c r="A20" s="14" t="s">
        <v>36</v>
      </c>
      <c r="B20" s="14" t="s">
        <v>52</v>
      </c>
      <c r="C20" s="14" t="s">
        <v>36</v>
      </c>
      <c r="D20" s="15" t="s">
        <v>53</v>
      </c>
      <c r="E20" s="16">
        <v>0</v>
      </c>
      <c r="F20" s="16">
        <v>1123640</v>
      </c>
      <c r="G20" s="16">
        <v>1122534</v>
      </c>
      <c r="H20" s="16">
        <v>0</v>
      </c>
      <c r="I20" s="16">
        <v>0</v>
      </c>
      <c r="J20" s="17"/>
      <c r="K20" s="18" t="s">
        <v>36</v>
      </c>
      <c r="L20" s="1"/>
    </row>
    <row r="21" spans="1:12" ht="15" customHeight="1" x14ac:dyDescent="0.25">
      <c r="A21" s="14" t="s">
        <v>7</v>
      </c>
      <c r="B21" s="14" t="s">
        <v>36</v>
      </c>
      <c r="C21" s="14" t="s">
        <v>36</v>
      </c>
      <c r="D21" s="15" t="s">
        <v>54</v>
      </c>
      <c r="E21" s="16">
        <v>79725</v>
      </c>
      <c r="F21" s="16">
        <v>79725</v>
      </c>
      <c r="G21" s="16">
        <v>0</v>
      </c>
      <c r="H21" s="16">
        <v>82515</v>
      </c>
      <c r="I21" s="16">
        <v>0</v>
      </c>
      <c r="J21" s="16">
        <f>I21-H21</f>
        <v>-82515</v>
      </c>
      <c r="K21" s="18">
        <f>(J21/H21)</f>
        <v>-1</v>
      </c>
      <c r="L21" s="1"/>
    </row>
    <row r="22" spans="1:12" ht="15" customHeight="1" x14ac:dyDescent="0.25">
      <c r="A22" s="14" t="s">
        <v>36</v>
      </c>
      <c r="B22" s="14" t="s">
        <v>42</v>
      </c>
      <c r="C22" s="14" t="s">
        <v>36</v>
      </c>
      <c r="D22" s="15" t="s">
        <v>55</v>
      </c>
      <c r="E22" s="16">
        <v>79725</v>
      </c>
      <c r="F22" s="16">
        <v>79725</v>
      </c>
      <c r="G22" s="16">
        <v>0</v>
      </c>
      <c r="H22" s="16">
        <v>82515</v>
      </c>
      <c r="I22" s="16">
        <v>0</v>
      </c>
      <c r="J22" s="16">
        <f>I22-H22</f>
        <v>-82515</v>
      </c>
      <c r="K22" s="18">
        <f>(J22/H22)</f>
        <v>-1</v>
      </c>
      <c r="L22" s="1"/>
    </row>
    <row r="23" spans="1:12" ht="15" customHeight="1" x14ac:dyDescent="0.25">
      <c r="A23" s="14" t="s">
        <v>36</v>
      </c>
      <c r="B23" s="14" t="s">
        <v>36</v>
      </c>
      <c r="C23" s="14" t="s">
        <v>56</v>
      </c>
      <c r="D23" s="15" t="s">
        <v>57</v>
      </c>
      <c r="E23" s="16">
        <v>79725</v>
      </c>
      <c r="F23" s="16">
        <v>79725</v>
      </c>
      <c r="G23" s="16">
        <v>0</v>
      </c>
      <c r="H23" s="16">
        <v>82515</v>
      </c>
      <c r="I23" s="16">
        <v>0</v>
      </c>
      <c r="J23" s="16">
        <f>I23-H23</f>
        <v>-82515</v>
      </c>
      <c r="K23" s="18">
        <f>(J23/H23)</f>
        <v>-1</v>
      </c>
      <c r="L23" s="1"/>
    </row>
    <row r="24" spans="1:12" ht="15" customHeight="1" x14ac:dyDescent="0.25">
      <c r="A24" s="14" t="s">
        <v>58</v>
      </c>
      <c r="B24" s="14" t="s">
        <v>36</v>
      </c>
      <c r="C24" s="14" t="s">
        <v>36</v>
      </c>
      <c r="D24" s="15" t="s">
        <v>59</v>
      </c>
      <c r="E24" s="16">
        <v>10</v>
      </c>
      <c r="F24" s="16">
        <v>983861</v>
      </c>
      <c r="G24" s="16">
        <v>0</v>
      </c>
      <c r="H24" s="16">
        <v>10</v>
      </c>
      <c r="I24" s="16">
        <v>10</v>
      </c>
      <c r="J24" s="17"/>
      <c r="K24" s="18" t="s">
        <v>36</v>
      </c>
      <c r="L24" s="1"/>
    </row>
    <row r="25" spans="1:12" ht="15" customHeight="1" x14ac:dyDescent="0.25">
      <c r="A25" s="10" t="s">
        <v>36</v>
      </c>
      <c r="B25" s="10" t="s">
        <v>36</v>
      </c>
      <c r="C25" s="10" t="s">
        <v>36</v>
      </c>
      <c r="D25" s="11" t="s">
        <v>60</v>
      </c>
      <c r="E25" s="12">
        <v>19858207</v>
      </c>
      <c r="F25" s="12">
        <v>20092344</v>
      </c>
      <c r="G25" s="12">
        <v>13457663</v>
      </c>
      <c r="H25" s="12">
        <v>20553252</v>
      </c>
      <c r="I25" s="12">
        <v>20738230</v>
      </c>
      <c r="J25" s="12">
        <f>I25-H25</f>
        <v>184978</v>
      </c>
      <c r="K25" s="13">
        <f>(J25/H25)</f>
        <v>8.9999383065998504E-3</v>
      </c>
      <c r="L25" s="1"/>
    </row>
    <row r="26" spans="1:12" ht="15" customHeight="1" x14ac:dyDescent="0.25">
      <c r="A26" s="14" t="s">
        <v>61</v>
      </c>
      <c r="B26" s="14" t="s">
        <v>36</v>
      </c>
      <c r="C26" s="14" t="s">
        <v>36</v>
      </c>
      <c r="D26" s="15" t="s">
        <v>62</v>
      </c>
      <c r="E26" s="16">
        <v>16023258</v>
      </c>
      <c r="F26" s="16">
        <v>15210112</v>
      </c>
      <c r="G26" s="16">
        <v>10221811</v>
      </c>
      <c r="H26" s="16">
        <v>16584073</v>
      </c>
      <c r="I26" s="16">
        <v>16961886</v>
      </c>
      <c r="J26" s="16">
        <f>I26-H26</f>
        <v>377813</v>
      </c>
      <c r="K26" s="18">
        <f>(J26/H26)</f>
        <v>2.278167733583903E-2</v>
      </c>
      <c r="L26" s="1"/>
    </row>
    <row r="27" spans="1:12" ht="15" customHeight="1" x14ac:dyDescent="0.25">
      <c r="A27" s="14" t="s">
        <v>63</v>
      </c>
      <c r="B27" s="14" t="s">
        <v>36</v>
      </c>
      <c r="C27" s="14" t="s">
        <v>36</v>
      </c>
      <c r="D27" s="15" t="s">
        <v>64</v>
      </c>
      <c r="E27" s="16">
        <v>3421403</v>
      </c>
      <c r="F27" s="16">
        <v>3421403</v>
      </c>
      <c r="G27" s="16">
        <v>1997009</v>
      </c>
      <c r="H27" s="16">
        <v>3541159</v>
      </c>
      <c r="I27" s="16">
        <v>3541159</v>
      </c>
      <c r="J27" s="17"/>
      <c r="K27" s="18" t="s">
        <v>36</v>
      </c>
      <c r="L27" s="1"/>
    </row>
    <row r="28" spans="1:12" ht="15" customHeight="1" x14ac:dyDescent="0.25">
      <c r="A28" s="14" t="s">
        <v>65</v>
      </c>
      <c r="B28" s="14" t="s">
        <v>36</v>
      </c>
      <c r="C28" s="14" t="s">
        <v>36</v>
      </c>
      <c r="D28" s="15" t="s">
        <v>66</v>
      </c>
      <c r="E28" s="16">
        <v>227222</v>
      </c>
      <c r="F28" s="16">
        <v>227222</v>
      </c>
      <c r="G28" s="16">
        <v>227222</v>
      </c>
      <c r="H28" s="16">
        <v>235175</v>
      </c>
      <c r="I28" s="16">
        <v>235175</v>
      </c>
      <c r="J28" s="17"/>
      <c r="K28" s="18" t="s">
        <v>36</v>
      </c>
      <c r="L28" s="1"/>
    </row>
    <row r="29" spans="1:12" ht="15" customHeight="1" x14ac:dyDescent="0.25">
      <c r="A29" s="14" t="s">
        <v>36</v>
      </c>
      <c r="B29" s="14" t="s">
        <v>48</v>
      </c>
      <c r="C29" s="14" t="s">
        <v>36</v>
      </c>
      <c r="D29" s="15" t="s">
        <v>67</v>
      </c>
      <c r="E29" s="16">
        <v>227222</v>
      </c>
      <c r="F29" s="16">
        <v>227222</v>
      </c>
      <c r="G29" s="16">
        <v>227222</v>
      </c>
      <c r="H29" s="16">
        <v>235175</v>
      </c>
      <c r="I29" s="16">
        <v>235175</v>
      </c>
      <c r="J29" s="17"/>
      <c r="K29" s="18" t="s">
        <v>36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68</v>
      </c>
      <c r="D30" s="15" t="s">
        <v>69</v>
      </c>
      <c r="E30" s="16">
        <v>227222</v>
      </c>
      <c r="F30" s="16">
        <v>227222</v>
      </c>
      <c r="G30" s="16">
        <v>227222</v>
      </c>
      <c r="H30" s="16">
        <v>235175</v>
      </c>
      <c r="I30" s="16">
        <v>235175</v>
      </c>
      <c r="J30" s="17"/>
      <c r="K30" s="18" t="s">
        <v>36</v>
      </c>
      <c r="L30" s="1"/>
    </row>
    <row r="31" spans="1:12" ht="15" customHeight="1" x14ac:dyDescent="0.25">
      <c r="A31" s="14" t="s">
        <v>70</v>
      </c>
      <c r="B31" s="14" t="s">
        <v>36</v>
      </c>
      <c r="C31" s="14" t="s">
        <v>36</v>
      </c>
      <c r="D31" s="15" t="s">
        <v>71</v>
      </c>
      <c r="E31" s="16">
        <v>0</v>
      </c>
      <c r="F31" s="16">
        <v>63432</v>
      </c>
      <c r="G31" s="16">
        <v>0</v>
      </c>
      <c r="H31" s="16">
        <v>0</v>
      </c>
      <c r="I31" s="16">
        <v>0</v>
      </c>
      <c r="J31" s="17"/>
      <c r="K31" s="18" t="s">
        <v>36</v>
      </c>
      <c r="L31" s="1"/>
    </row>
    <row r="32" spans="1:12" ht="15" customHeight="1" x14ac:dyDescent="0.25">
      <c r="A32" s="14" t="s">
        <v>36</v>
      </c>
      <c r="B32" s="14" t="s">
        <v>44</v>
      </c>
      <c r="C32" s="14" t="s">
        <v>36</v>
      </c>
      <c r="D32" s="15" t="s">
        <v>72</v>
      </c>
      <c r="E32" s="16">
        <v>0</v>
      </c>
      <c r="F32" s="16">
        <v>63432</v>
      </c>
      <c r="G32" s="16">
        <v>0</v>
      </c>
      <c r="H32" s="16">
        <v>0</v>
      </c>
      <c r="I32" s="16">
        <v>0</v>
      </c>
      <c r="J32" s="17"/>
      <c r="K32" s="18" t="s">
        <v>36</v>
      </c>
      <c r="L32" s="1"/>
    </row>
    <row r="33" spans="1:12" ht="15" customHeight="1" x14ac:dyDescent="0.25">
      <c r="A33" s="14" t="s">
        <v>73</v>
      </c>
      <c r="B33" s="14" t="s">
        <v>36</v>
      </c>
      <c r="C33" s="14" t="s">
        <v>36</v>
      </c>
      <c r="D33" s="15" t="s">
        <v>74</v>
      </c>
      <c r="E33" s="16">
        <v>106589</v>
      </c>
      <c r="F33" s="16">
        <v>106589</v>
      </c>
      <c r="G33" s="16">
        <v>27759</v>
      </c>
      <c r="H33" s="16">
        <v>110320</v>
      </c>
      <c r="I33" s="16">
        <v>0</v>
      </c>
      <c r="J33" s="16">
        <f>I33-H33</f>
        <v>-110320</v>
      </c>
      <c r="K33" s="18">
        <f>(J33/H33)</f>
        <v>-1</v>
      </c>
      <c r="L33" s="1"/>
    </row>
    <row r="34" spans="1:12" ht="15" customHeight="1" x14ac:dyDescent="0.25">
      <c r="A34" s="14" t="s">
        <v>36</v>
      </c>
      <c r="B34" s="14" t="s">
        <v>75</v>
      </c>
      <c r="C34" s="14" t="s">
        <v>36</v>
      </c>
      <c r="D34" s="15" t="s">
        <v>76</v>
      </c>
      <c r="E34" s="16">
        <v>106589</v>
      </c>
      <c r="F34" s="16">
        <v>106589</v>
      </c>
      <c r="G34" s="16">
        <v>27759</v>
      </c>
      <c r="H34" s="16">
        <v>110320</v>
      </c>
      <c r="I34" s="16">
        <v>0</v>
      </c>
      <c r="J34" s="16">
        <f>I34-H34</f>
        <v>-110320</v>
      </c>
      <c r="K34" s="18">
        <f>(J34/H34)</f>
        <v>-1</v>
      </c>
      <c r="L34" s="1"/>
    </row>
    <row r="35" spans="1:12" ht="15" customHeight="1" x14ac:dyDescent="0.25">
      <c r="A35" s="14" t="s">
        <v>77</v>
      </c>
      <c r="B35" s="14" t="s">
        <v>36</v>
      </c>
      <c r="C35" s="14" t="s">
        <v>36</v>
      </c>
      <c r="D35" s="15" t="s">
        <v>78</v>
      </c>
      <c r="E35" s="16">
        <v>79725</v>
      </c>
      <c r="F35" s="16">
        <v>79725</v>
      </c>
      <c r="G35" s="16">
        <v>0</v>
      </c>
      <c r="H35" s="16">
        <v>82515</v>
      </c>
      <c r="I35" s="16">
        <v>0</v>
      </c>
      <c r="J35" s="16">
        <f>I35-H35</f>
        <v>-82515</v>
      </c>
      <c r="K35" s="18">
        <f>(J35/H35)</f>
        <v>-1</v>
      </c>
      <c r="L35" s="1"/>
    </row>
    <row r="36" spans="1:12" ht="15" customHeight="1" x14ac:dyDescent="0.25">
      <c r="A36" s="14" t="s">
        <v>36</v>
      </c>
      <c r="B36" s="14" t="s">
        <v>42</v>
      </c>
      <c r="C36" s="14" t="s">
        <v>36</v>
      </c>
      <c r="D36" s="15" t="s">
        <v>79</v>
      </c>
      <c r="E36" s="16">
        <v>79725</v>
      </c>
      <c r="F36" s="16">
        <v>79725</v>
      </c>
      <c r="G36" s="16">
        <v>0</v>
      </c>
      <c r="H36" s="16">
        <v>82515</v>
      </c>
      <c r="I36" s="16">
        <v>0</v>
      </c>
      <c r="J36" s="16">
        <f>I36-H36</f>
        <v>-82515</v>
      </c>
      <c r="K36" s="18">
        <f>(J36/H36)</f>
        <v>-1</v>
      </c>
      <c r="L36" s="1"/>
    </row>
    <row r="37" spans="1:12" ht="15" customHeight="1" x14ac:dyDescent="0.25">
      <c r="A37" s="14" t="s">
        <v>80</v>
      </c>
      <c r="B37" s="14" t="s">
        <v>36</v>
      </c>
      <c r="C37" s="14" t="s">
        <v>36</v>
      </c>
      <c r="D37" s="15" t="s">
        <v>81</v>
      </c>
      <c r="E37" s="16">
        <v>10</v>
      </c>
      <c r="F37" s="16">
        <v>983861</v>
      </c>
      <c r="G37" s="16">
        <v>983862</v>
      </c>
      <c r="H37" s="16">
        <v>10</v>
      </c>
      <c r="I37" s="16">
        <v>10</v>
      </c>
      <c r="J37" s="17"/>
      <c r="K37" s="18" t="s">
        <v>36</v>
      </c>
      <c r="L37" s="1"/>
    </row>
    <row r="38" spans="1:12" ht="15" customHeight="1" x14ac:dyDescent="0.25">
      <c r="A38" s="14" t="s">
        <v>36</v>
      </c>
      <c r="B38" s="14" t="s">
        <v>38</v>
      </c>
      <c r="C38" s="14" t="s">
        <v>36</v>
      </c>
      <c r="D38" s="15" t="s">
        <v>82</v>
      </c>
      <c r="E38" s="16">
        <v>10</v>
      </c>
      <c r="F38" s="16">
        <v>983861</v>
      </c>
      <c r="G38" s="16">
        <v>983862</v>
      </c>
      <c r="H38" s="16">
        <v>10</v>
      </c>
      <c r="I38" s="16">
        <v>10</v>
      </c>
      <c r="J38" s="17"/>
      <c r="K38" s="18" t="s">
        <v>36</v>
      </c>
      <c r="L38" s="1"/>
    </row>
    <row r="39" spans="1:12" ht="1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"/>
    </row>
    <row r="40" spans="1:12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" customHeight="1" x14ac:dyDescent="0.25">
      <c r="A41" s="42" t="s">
        <v>83</v>
      </c>
      <c r="B41" s="43"/>
      <c r="C41" s="43"/>
      <c r="D41" s="43"/>
      <c r="E41" s="20">
        <v>19858197</v>
      </c>
      <c r="F41" s="20">
        <v>19045051</v>
      </c>
      <c r="G41" s="20">
        <v>12473801</v>
      </c>
      <c r="H41" s="20">
        <v>20553242</v>
      </c>
      <c r="I41" s="20">
        <v>20738220</v>
      </c>
      <c r="J41" s="20">
        <v>184978</v>
      </c>
      <c r="K41" s="21">
        <v>8.9999426854410602E-3</v>
      </c>
      <c r="L41" s="1"/>
    </row>
    <row r="42" spans="1:12" ht="15" customHeight="1" x14ac:dyDescent="0.25">
      <c r="A42" s="44" t="s">
        <v>84</v>
      </c>
      <c r="B42" s="45"/>
      <c r="C42" s="45"/>
      <c r="D42" s="45"/>
      <c r="E42" s="45"/>
      <c r="F42" s="45"/>
      <c r="G42" s="45"/>
      <c r="H42" s="45"/>
      <c r="I42" s="45"/>
      <c r="J42" s="1"/>
      <c r="K42" s="1"/>
      <c r="L42" s="1"/>
    </row>
    <row r="43" spans="1:12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7">
    <mergeCell ref="J10:J11"/>
    <mergeCell ref="K10:K11"/>
    <mergeCell ref="A41:D41"/>
    <mergeCell ref="A42:I4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2023-09-28T16:20:29Z</dcterms:created>
  <dcterms:modified xsi:type="dcterms:W3CDTF">2023-09-28T16:20:29Z</dcterms:modified>
</cp:coreProperties>
</file>