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DBAB9A2B-CFD5-4A6E-B519-FFE9A2F5E47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K25" i="1" s="1"/>
  <c r="J24" i="1"/>
  <c r="K24" i="1" s="1"/>
  <c r="J23" i="1"/>
  <c r="K23" i="1" s="1"/>
  <c r="J20" i="1"/>
  <c r="K20" i="1" s="1"/>
  <c r="J19" i="1"/>
  <c r="K19" i="1" s="1"/>
  <c r="J18" i="1"/>
  <c r="K18" i="1" s="1"/>
  <c r="J16" i="1"/>
  <c r="K16" i="1" s="1"/>
  <c r="J15" i="1"/>
  <c r="K15" i="1" s="1"/>
  <c r="J12" i="1"/>
  <c r="K12" i="1" s="1"/>
</calcChain>
</file>

<file path=xl/sharedStrings.xml><?xml version="1.0" encoding="utf-8"?>
<sst xmlns="http://schemas.openxmlformats.org/spreadsheetml/2006/main" count="113" uniqueCount="66">
  <si>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</si>
  <si>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</si>
  <si>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</si>
  <si>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</si>
  <si>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</si>
  <si>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AGRICULTURA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</si>
  <si>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</si>
  <si>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</si>
  <si>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</si>
  <si>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CORPORACIÓN NACIONAL FORESTAL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</si>
  <si>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</si>
  <si>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05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</si>
  <si>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</si>
  <si>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 DE MANEJO DEL FUEGO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</si>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</sst>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2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91447600</v>
      </c>
      <c r="F12" s="12">
        <v>109793118</v>
      </c>
      <c r="G12" s="12">
        <v>87389756</v>
      </c>
      <c r="H12" s="12">
        <v>94648270</v>
      </c>
      <c r="I12" s="12">
        <v>120952268</v>
      </c>
      <c r="J12" s="12">
        <f>I12-H12</f>
        <v>26303998</v>
      </c>
      <c r="K12" s="13">
        <f>(J12/H12)</f>
        <v>0.27791314093749414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476929</v>
      </c>
      <c r="G13" s="16">
        <v>0</v>
      </c>
      <c r="H13" s="16">
        <v>0</v>
      </c>
      <c r="I13" s="16">
        <v>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0</v>
      </c>
      <c r="F14" s="16">
        <v>476929</v>
      </c>
      <c r="G14" s="16">
        <v>0</v>
      </c>
      <c r="H14" s="16">
        <v>0</v>
      </c>
      <c r="I14" s="16">
        <v>0</v>
      </c>
      <c r="J14" s="17"/>
      <c r="K14" s="18" t="s">
        <v>36</v>
      </c>
      <c r="L14" s="1"/>
    </row>
    <row r="15" spans="1:12" ht="15" customHeight="1" x14ac:dyDescent="0.25">
      <c r="A15" s="14" t="s">
        <v>42</v>
      </c>
      <c r="B15" s="14" t="s">
        <v>36</v>
      </c>
      <c r="C15" s="14" t="s">
        <v>36</v>
      </c>
      <c r="D15" s="15" t="s">
        <v>43</v>
      </c>
      <c r="E15" s="16">
        <v>91447590</v>
      </c>
      <c r="F15" s="16">
        <v>100081468</v>
      </c>
      <c r="G15" s="16">
        <v>87389756</v>
      </c>
      <c r="H15" s="16">
        <v>94648260</v>
      </c>
      <c r="I15" s="16">
        <v>120952258</v>
      </c>
      <c r="J15" s="16">
        <f>I15-H15</f>
        <v>26303998</v>
      </c>
      <c r="K15" s="18">
        <f>(J15/H15)</f>
        <v>0.27791317030022528</v>
      </c>
      <c r="L15" s="1"/>
    </row>
    <row r="16" spans="1:12" ht="15" customHeight="1" x14ac:dyDescent="0.25">
      <c r="A16" s="14" t="s">
        <v>36</v>
      </c>
      <c r="B16" s="14" t="s">
        <v>44</v>
      </c>
      <c r="C16" s="14" t="s">
        <v>36</v>
      </c>
      <c r="D16" s="15" t="s">
        <v>45</v>
      </c>
      <c r="E16" s="16">
        <v>91447590</v>
      </c>
      <c r="F16" s="16">
        <v>100081468</v>
      </c>
      <c r="G16" s="16">
        <v>87389756</v>
      </c>
      <c r="H16" s="16">
        <v>94648260</v>
      </c>
      <c r="I16" s="16">
        <v>120952258</v>
      </c>
      <c r="J16" s="16">
        <f>I16-H16</f>
        <v>26303998</v>
      </c>
      <c r="K16" s="18">
        <f>(J16/H16)</f>
        <v>0.27791317030022528</v>
      </c>
      <c r="L16" s="1"/>
    </row>
    <row r="17" spans="1:12" ht="15" customHeight="1" x14ac:dyDescent="0.25">
      <c r="A17" s="14" t="s">
        <v>46</v>
      </c>
      <c r="B17" s="14" t="s">
        <v>36</v>
      </c>
      <c r="C17" s="14" t="s">
        <v>36</v>
      </c>
      <c r="D17" s="15" t="s">
        <v>47</v>
      </c>
      <c r="E17" s="16">
        <v>10</v>
      </c>
      <c r="F17" s="16">
        <v>9234721</v>
      </c>
      <c r="G17" s="16">
        <v>0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0" t="s">
        <v>36</v>
      </c>
      <c r="B18" s="10" t="s">
        <v>36</v>
      </c>
      <c r="C18" s="10" t="s">
        <v>36</v>
      </c>
      <c r="D18" s="11" t="s">
        <v>48</v>
      </c>
      <c r="E18" s="12">
        <v>91447600</v>
      </c>
      <c r="F18" s="12">
        <v>109793118</v>
      </c>
      <c r="G18" s="12">
        <v>88316511</v>
      </c>
      <c r="H18" s="12">
        <v>94648270</v>
      </c>
      <c r="I18" s="12">
        <v>120952268</v>
      </c>
      <c r="J18" s="12">
        <f>I18-H18</f>
        <v>26303998</v>
      </c>
      <c r="K18" s="13">
        <f>(J18/H18)</f>
        <v>0.27791314093749414</v>
      </c>
      <c r="L18" s="1"/>
    </row>
    <row r="19" spans="1:12" ht="15" customHeight="1" x14ac:dyDescent="0.25">
      <c r="A19" s="14" t="s">
        <v>49</v>
      </c>
      <c r="B19" s="14" t="s">
        <v>36</v>
      </c>
      <c r="C19" s="14" t="s">
        <v>36</v>
      </c>
      <c r="D19" s="15" t="s">
        <v>50</v>
      </c>
      <c r="E19" s="16">
        <v>26867174</v>
      </c>
      <c r="F19" s="16">
        <v>25366668</v>
      </c>
      <c r="G19" s="16">
        <v>21631297</v>
      </c>
      <c r="H19" s="16">
        <v>27807526</v>
      </c>
      <c r="I19" s="16">
        <v>34050792</v>
      </c>
      <c r="J19" s="16">
        <f>I19-H19</f>
        <v>6243266</v>
      </c>
      <c r="K19" s="18">
        <f>(J19/H19)</f>
        <v>0.22451713252016739</v>
      </c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64331846</v>
      </c>
      <c r="F20" s="16">
        <v>74466230</v>
      </c>
      <c r="G20" s="16">
        <v>57439537</v>
      </c>
      <c r="H20" s="16">
        <v>66583464</v>
      </c>
      <c r="I20" s="16">
        <v>86886686</v>
      </c>
      <c r="J20" s="16">
        <f>I20-H20</f>
        <v>20303222</v>
      </c>
      <c r="K20" s="18">
        <f>(J20/H20)</f>
        <v>0.30492889345618907</v>
      </c>
      <c r="L20" s="1"/>
    </row>
    <row r="21" spans="1:12" ht="15" customHeight="1" x14ac:dyDescent="0.25">
      <c r="A21" s="14" t="s">
        <v>53</v>
      </c>
      <c r="B21" s="14" t="s">
        <v>36</v>
      </c>
      <c r="C21" s="14" t="s">
        <v>36</v>
      </c>
      <c r="D21" s="15" t="s">
        <v>54</v>
      </c>
      <c r="E21" s="16">
        <v>0</v>
      </c>
      <c r="F21" s="16">
        <v>476929</v>
      </c>
      <c r="G21" s="16">
        <v>0</v>
      </c>
      <c r="H21" s="16">
        <v>0</v>
      </c>
      <c r="I21" s="16">
        <v>0</v>
      </c>
      <c r="J21" s="17"/>
      <c r="K21" s="18" t="s">
        <v>36</v>
      </c>
      <c r="L21" s="1"/>
    </row>
    <row r="22" spans="1:12" ht="15" customHeight="1" x14ac:dyDescent="0.25">
      <c r="A22" s="14" t="s">
        <v>36</v>
      </c>
      <c r="B22" s="14" t="s">
        <v>40</v>
      </c>
      <c r="C22" s="14" t="s">
        <v>36</v>
      </c>
      <c r="D22" s="15" t="s">
        <v>55</v>
      </c>
      <c r="E22" s="16">
        <v>0</v>
      </c>
      <c r="F22" s="16">
        <v>476929</v>
      </c>
      <c r="G22" s="16">
        <v>0</v>
      </c>
      <c r="H22" s="16">
        <v>0</v>
      </c>
      <c r="I22" s="16">
        <v>0</v>
      </c>
      <c r="J22" s="17"/>
      <c r="K22" s="18" t="s">
        <v>36</v>
      </c>
      <c r="L22" s="1"/>
    </row>
    <row r="23" spans="1:12" ht="15" customHeight="1" x14ac:dyDescent="0.25">
      <c r="A23" s="14" t="s">
        <v>56</v>
      </c>
      <c r="B23" s="14" t="s">
        <v>36</v>
      </c>
      <c r="C23" s="14" t="s">
        <v>36</v>
      </c>
      <c r="D23" s="15" t="s">
        <v>57</v>
      </c>
      <c r="E23" s="16">
        <v>248570</v>
      </c>
      <c r="F23" s="16">
        <v>248570</v>
      </c>
      <c r="G23" s="16">
        <v>12038</v>
      </c>
      <c r="H23" s="16">
        <v>257270</v>
      </c>
      <c r="I23" s="16">
        <v>14780</v>
      </c>
      <c r="J23" s="16">
        <f>I23-H23</f>
        <v>-242490</v>
      </c>
      <c r="K23" s="18">
        <f>(J23/H23)</f>
        <v>-0.9425506277451704</v>
      </c>
      <c r="L23" s="1"/>
    </row>
    <row r="24" spans="1:12" ht="15" customHeight="1" x14ac:dyDescent="0.25">
      <c r="A24" s="14" t="s">
        <v>36</v>
      </c>
      <c r="B24" s="14" t="s">
        <v>15</v>
      </c>
      <c r="C24" s="14" t="s">
        <v>36</v>
      </c>
      <c r="D24" s="15" t="s">
        <v>58</v>
      </c>
      <c r="E24" s="16">
        <v>88131</v>
      </c>
      <c r="F24" s="16">
        <v>88131</v>
      </c>
      <c r="G24" s="16">
        <v>8097</v>
      </c>
      <c r="H24" s="16">
        <v>91216</v>
      </c>
      <c r="I24" s="16">
        <v>0</v>
      </c>
      <c r="J24" s="16">
        <f>I24-H24</f>
        <v>-91216</v>
      </c>
      <c r="K24" s="18">
        <f>(J24/H24)</f>
        <v>-1</v>
      </c>
      <c r="L24" s="1"/>
    </row>
    <row r="25" spans="1:12" ht="15" customHeight="1" x14ac:dyDescent="0.25">
      <c r="A25" s="14" t="s">
        <v>36</v>
      </c>
      <c r="B25" s="14" t="s">
        <v>11</v>
      </c>
      <c r="C25" s="14" t="s">
        <v>36</v>
      </c>
      <c r="D25" s="15" t="s">
        <v>59</v>
      </c>
      <c r="E25" s="16">
        <v>160439</v>
      </c>
      <c r="F25" s="16">
        <v>160439</v>
      </c>
      <c r="G25" s="16">
        <v>3941</v>
      </c>
      <c r="H25" s="16">
        <v>166054</v>
      </c>
      <c r="I25" s="16">
        <v>14780</v>
      </c>
      <c r="J25" s="16">
        <f>I25-H25</f>
        <v>-151274</v>
      </c>
      <c r="K25" s="18">
        <f>(J25/H25)</f>
        <v>-0.91099280956797191</v>
      </c>
      <c r="L25" s="1"/>
    </row>
    <row r="26" spans="1:12" ht="15" customHeight="1" x14ac:dyDescent="0.25">
      <c r="A26" s="14" t="s">
        <v>60</v>
      </c>
      <c r="B26" s="14" t="s">
        <v>36</v>
      </c>
      <c r="C26" s="14" t="s">
        <v>36</v>
      </c>
      <c r="D26" s="15" t="s">
        <v>61</v>
      </c>
      <c r="E26" s="16">
        <v>10</v>
      </c>
      <c r="F26" s="16">
        <v>9234721</v>
      </c>
      <c r="G26" s="16">
        <v>9233639</v>
      </c>
      <c r="H26" s="16">
        <v>10</v>
      </c>
      <c r="I26" s="16">
        <v>10</v>
      </c>
      <c r="J26" s="17"/>
      <c r="K26" s="18" t="s">
        <v>36</v>
      </c>
      <c r="L26" s="1"/>
    </row>
    <row r="27" spans="1:12" ht="15" customHeight="1" x14ac:dyDescent="0.25">
      <c r="A27" s="14" t="s">
        <v>36</v>
      </c>
      <c r="B27" s="14" t="s">
        <v>62</v>
      </c>
      <c r="C27" s="14" t="s">
        <v>36</v>
      </c>
      <c r="D27" s="15" t="s">
        <v>63</v>
      </c>
      <c r="E27" s="16">
        <v>10</v>
      </c>
      <c r="F27" s="16">
        <v>9234721</v>
      </c>
      <c r="G27" s="16">
        <v>9233639</v>
      </c>
      <c r="H27" s="16">
        <v>10</v>
      </c>
      <c r="I27" s="16">
        <v>10</v>
      </c>
      <c r="J27" s="17"/>
      <c r="K27" s="18" t="s">
        <v>36</v>
      </c>
      <c r="L27" s="1"/>
    </row>
    <row r="28" spans="1:12" ht="15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"/>
    </row>
    <row r="29" spans="1:12" ht="1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" customHeight="1" x14ac:dyDescent="0.25">
      <c r="A30" s="42" t="s">
        <v>64</v>
      </c>
      <c r="B30" s="43"/>
      <c r="C30" s="43"/>
      <c r="D30" s="43"/>
      <c r="E30" s="20">
        <v>91447590</v>
      </c>
      <c r="F30" s="20">
        <v>100081468</v>
      </c>
      <c r="G30" s="20">
        <v>79082872</v>
      </c>
      <c r="H30" s="20">
        <v>94648260</v>
      </c>
      <c r="I30" s="20">
        <v>120952258</v>
      </c>
      <c r="J30" s="20">
        <v>26303998</v>
      </c>
      <c r="K30" s="21">
        <v>0.27791317030022528</v>
      </c>
      <c r="L30" s="1"/>
    </row>
    <row r="31" spans="1:12" ht="15" customHeight="1" x14ac:dyDescent="0.25">
      <c r="A31" s="44" t="s">
        <v>65</v>
      </c>
      <c r="B31" s="45"/>
      <c r="C31" s="45"/>
      <c r="D31" s="45"/>
      <c r="E31" s="45"/>
      <c r="F31" s="45"/>
      <c r="G31" s="45"/>
      <c r="H31" s="45"/>
      <c r="I31" s="45"/>
      <c r="J31" s="1"/>
      <c r="K31" s="1"/>
      <c r="L31" s="1"/>
    </row>
    <row r="32" spans="1:12" ht="5.0999999999999996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</sheetData>
  <mergeCells count="17">
    <mergeCell ref="J10:J11"/>
    <mergeCell ref="K10:K11"/>
    <mergeCell ref="A30:D30"/>
    <mergeCell ref="A31:I3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2023-09-28T16:17:47Z</dcterms:created>
  <dcterms:modified xsi:type="dcterms:W3CDTF">2023-09-28T16:17:48Z</dcterms:modified>
</cp:coreProperties>
</file>