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22D91B80-E79D-4D9D-8310-BE33BF3B71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J25" i="1"/>
  <c r="K25" i="1" s="1"/>
  <c r="K24" i="1"/>
  <c r="J24" i="1"/>
  <c r="J23" i="1"/>
  <c r="K23" i="1" s="1"/>
  <c r="J22" i="1"/>
  <c r="K22" i="1" s="1"/>
  <c r="J21" i="1"/>
  <c r="K21" i="1" s="1"/>
  <c r="J20" i="1"/>
  <c r="J17" i="1"/>
  <c r="K17" i="1" s="1"/>
  <c r="J16" i="1"/>
  <c r="K16" i="1" s="1"/>
  <c r="K12" i="1"/>
  <c r="J12" i="1"/>
</calcChain>
</file>

<file path=xl/sharedStrings.xml><?xml version="1.0" encoding="utf-8"?>
<sst xmlns="http://schemas.openxmlformats.org/spreadsheetml/2006/main" count="118" uniqueCount="68">
  <si>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</si>
  <si>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</si>
  <si>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</si>
  <si>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</si>
  <si>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</si>
  <si>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</si>
  <si>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</si>
  <si>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</si>
  <si>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</si>
  <si>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</si>
  <si>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</si>
  <si>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</si>
  <si>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</si>
  <si>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LABORATORIOS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</si>
  <si>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</si>
  <si>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09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</si>
  <si>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</si>
  <si>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</si>
  <si>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</si>
  <si>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</si>
  <si>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</si>
  <si>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</si>
  <si>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</si>
  <si>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</si>
  <si>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</si>
  <si>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</si>
  <si>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</si>
  <si>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</si>
  <si>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</si>
  <si>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</si>
  <si>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</si>
  <si>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</si>
  <si>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</si>
  <si>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</si>
  <si>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</si>
  <si>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</si>
  <si>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</si>
  <si>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</si>
  <si>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</si>
  <si>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</si>
  <si>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</si>
  <si>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</si>
  <si>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</si>
  <si>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</si>
  <si>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</si>
  <si>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</si>
  <si>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</si>
  <si>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</si>
  <si>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</si>
  <si>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</si>
  <si>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</si>
  <si>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</si>
  <si>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</si>
  <si>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</si>
  <si>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</si>
  <si>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</si>
  <si>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</si>
  <si>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</si>
  <si>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</si>
  <si>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</si>
  <si>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05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</si>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</sst>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3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7805742</v>
      </c>
      <c r="F12" s="12">
        <v>7598587</v>
      </c>
      <c r="G12" s="12">
        <v>5223760</v>
      </c>
      <c r="H12" s="12">
        <v>8078941</v>
      </c>
      <c r="I12" s="12">
        <v>8287219</v>
      </c>
      <c r="J12" s="12">
        <f>I12-H12</f>
        <v>208278</v>
      </c>
      <c r="K12" s="13">
        <f>(J12/H12)</f>
        <v>2.5780359084191851E-2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1224511</v>
      </c>
      <c r="F13" s="16">
        <v>1224511</v>
      </c>
      <c r="G13" s="16">
        <v>918845</v>
      </c>
      <c r="H13" s="16">
        <v>1267369</v>
      </c>
      <c r="I13" s="16">
        <v>1267369</v>
      </c>
      <c r="J13" s="17"/>
      <c r="K13" s="18" t="s">
        <v>36</v>
      </c>
      <c r="L13" s="1"/>
    </row>
    <row r="14" spans="1:12" ht="15" customHeight="1" x14ac:dyDescent="0.25">
      <c r="A14" s="14" t="s">
        <v>40</v>
      </c>
      <c r="B14" s="14" t="s">
        <v>36</v>
      </c>
      <c r="C14" s="14" t="s">
        <v>36</v>
      </c>
      <c r="D14" s="15" t="s">
        <v>41</v>
      </c>
      <c r="E14" s="16">
        <v>0</v>
      </c>
      <c r="F14" s="16">
        <v>0</v>
      </c>
      <c r="G14" s="16">
        <v>390</v>
      </c>
      <c r="H14" s="16">
        <v>0</v>
      </c>
      <c r="I14" s="16">
        <v>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42</v>
      </c>
      <c r="C15" s="14" t="s">
        <v>36</v>
      </c>
      <c r="D15" s="15" t="s">
        <v>43</v>
      </c>
      <c r="E15" s="16">
        <v>0</v>
      </c>
      <c r="F15" s="16">
        <v>0</v>
      </c>
      <c r="G15" s="16">
        <v>390</v>
      </c>
      <c r="H15" s="16">
        <v>0</v>
      </c>
      <c r="I15" s="16">
        <v>0</v>
      </c>
      <c r="J15" s="17"/>
      <c r="K15" s="18" t="s">
        <v>36</v>
      </c>
      <c r="L15" s="1"/>
    </row>
    <row r="16" spans="1:12" ht="15" customHeight="1" x14ac:dyDescent="0.25">
      <c r="A16" s="14" t="s">
        <v>15</v>
      </c>
      <c r="B16" s="14" t="s">
        <v>36</v>
      </c>
      <c r="C16" s="14" t="s">
        <v>36</v>
      </c>
      <c r="D16" s="15" t="s">
        <v>44</v>
      </c>
      <c r="E16" s="16">
        <v>6581221</v>
      </c>
      <c r="F16" s="16">
        <v>6289348</v>
      </c>
      <c r="G16" s="16">
        <v>4219797</v>
      </c>
      <c r="H16" s="16">
        <v>6811562</v>
      </c>
      <c r="I16" s="16">
        <v>7019830</v>
      </c>
      <c r="J16" s="16">
        <f>I16-H16</f>
        <v>208268</v>
      </c>
      <c r="K16" s="18">
        <f>(J16/H16)</f>
        <v>3.0575659444926143E-2</v>
      </c>
      <c r="L16" s="1"/>
    </row>
    <row r="17" spans="1:12" ht="15" customHeight="1" x14ac:dyDescent="0.25">
      <c r="A17" s="14" t="s">
        <v>36</v>
      </c>
      <c r="B17" s="14" t="s">
        <v>45</v>
      </c>
      <c r="C17" s="14" t="s">
        <v>36</v>
      </c>
      <c r="D17" s="15" t="s">
        <v>46</v>
      </c>
      <c r="E17" s="16">
        <v>6581221</v>
      </c>
      <c r="F17" s="16">
        <v>6289348</v>
      </c>
      <c r="G17" s="16">
        <v>4219797</v>
      </c>
      <c r="H17" s="16">
        <v>6811562</v>
      </c>
      <c r="I17" s="16">
        <v>7019830</v>
      </c>
      <c r="J17" s="16">
        <f>I17-H17</f>
        <v>208268</v>
      </c>
      <c r="K17" s="18">
        <f>(J17/H17)</f>
        <v>3.0575659444926143E-2</v>
      </c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10</v>
      </c>
      <c r="F18" s="16">
        <v>84728</v>
      </c>
      <c r="G18" s="16">
        <v>84728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10</v>
      </c>
      <c r="F19" s="16">
        <v>84728</v>
      </c>
      <c r="G19" s="16">
        <v>84728</v>
      </c>
      <c r="H19" s="16">
        <v>10</v>
      </c>
      <c r="I19" s="16">
        <v>10</v>
      </c>
      <c r="J19" s="17"/>
      <c r="K19" s="18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ref="J20:J26" si="0">I20-H20</f>
        <v>10</v>
      </c>
      <c r="K20" s="18" t="s">
        <v>36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53</v>
      </c>
      <c r="E21" s="12">
        <v>7805742</v>
      </c>
      <c r="F21" s="12">
        <v>7598587</v>
      </c>
      <c r="G21" s="12">
        <v>5087869</v>
      </c>
      <c r="H21" s="12">
        <v>8078941</v>
      </c>
      <c r="I21" s="12">
        <v>8287219</v>
      </c>
      <c r="J21" s="12">
        <f t="shared" si="0"/>
        <v>208278</v>
      </c>
      <c r="K21" s="13">
        <f t="shared" ref="K21:K26" si="1">(J21/H21)</f>
        <v>2.5780359084191851E-2</v>
      </c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5905066</v>
      </c>
      <c r="F22" s="16">
        <v>5595833</v>
      </c>
      <c r="G22" s="16">
        <v>3931207</v>
      </c>
      <c r="H22" s="16">
        <v>6111743</v>
      </c>
      <c r="I22" s="16">
        <v>5946082</v>
      </c>
      <c r="J22" s="16">
        <f t="shared" si="0"/>
        <v>-165661</v>
      </c>
      <c r="K22" s="18">
        <f t="shared" si="1"/>
        <v>-2.7105360942042231E-2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1635251</v>
      </c>
      <c r="F23" s="16">
        <v>1635251</v>
      </c>
      <c r="G23" s="16">
        <v>977078</v>
      </c>
      <c r="H23" s="16">
        <v>1692484</v>
      </c>
      <c r="I23" s="16">
        <v>1683356</v>
      </c>
      <c r="J23" s="16">
        <f t="shared" si="0"/>
        <v>-9128</v>
      </c>
      <c r="K23" s="18">
        <f t="shared" si="1"/>
        <v>-5.3932563025706594E-3</v>
      </c>
      <c r="L23" s="1"/>
    </row>
    <row r="24" spans="1:12" ht="15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265415</v>
      </c>
      <c r="F24" s="16">
        <v>265415</v>
      </c>
      <c r="G24" s="16">
        <v>77496</v>
      </c>
      <c r="H24" s="16">
        <v>274704</v>
      </c>
      <c r="I24" s="16">
        <v>657771</v>
      </c>
      <c r="J24" s="16">
        <f t="shared" si="0"/>
        <v>383067</v>
      </c>
      <c r="K24" s="18">
        <f t="shared" si="1"/>
        <v>1.3944718679014503</v>
      </c>
      <c r="L24" s="1"/>
    </row>
    <row r="25" spans="1:12" ht="15" customHeight="1" x14ac:dyDescent="0.25">
      <c r="A25" s="14" t="s">
        <v>36</v>
      </c>
      <c r="B25" s="14" t="s">
        <v>60</v>
      </c>
      <c r="C25" s="14" t="s">
        <v>36</v>
      </c>
      <c r="D25" s="15" t="s">
        <v>61</v>
      </c>
      <c r="E25" s="16">
        <v>204377</v>
      </c>
      <c r="F25" s="16">
        <v>204377</v>
      </c>
      <c r="G25" s="16">
        <v>77496</v>
      </c>
      <c r="H25" s="16">
        <v>211530</v>
      </c>
      <c r="I25" s="16">
        <v>657771</v>
      </c>
      <c r="J25" s="16">
        <f t="shared" si="0"/>
        <v>446241</v>
      </c>
      <c r="K25" s="18">
        <f t="shared" si="1"/>
        <v>2.1095872925826122</v>
      </c>
      <c r="L25" s="1"/>
    </row>
    <row r="26" spans="1:12" ht="15" customHeight="1" x14ac:dyDescent="0.25">
      <c r="A26" s="14" t="s">
        <v>36</v>
      </c>
      <c r="B26" s="14" t="s">
        <v>38</v>
      </c>
      <c r="C26" s="14" t="s">
        <v>36</v>
      </c>
      <c r="D26" s="15" t="s">
        <v>62</v>
      </c>
      <c r="E26" s="16">
        <v>61038</v>
      </c>
      <c r="F26" s="16">
        <v>61038</v>
      </c>
      <c r="G26" s="16">
        <v>0</v>
      </c>
      <c r="H26" s="16">
        <v>63174</v>
      </c>
      <c r="I26" s="16">
        <v>0</v>
      </c>
      <c r="J26" s="16">
        <f t="shared" si="0"/>
        <v>-63174</v>
      </c>
      <c r="K26" s="18">
        <f t="shared" si="1"/>
        <v>-1</v>
      </c>
      <c r="L26" s="1"/>
    </row>
    <row r="27" spans="1:12" ht="15" customHeight="1" x14ac:dyDescent="0.25">
      <c r="A27" s="14" t="s">
        <v>63</v>
      </c>
      <c r="B27" s="14" t="s">
        <v>36</v>
      </c>
      <c r="C27" s="14" t="s">
        <v>36</v>
      </c>
      <c r="D27" s="15" t="s">
        <v>64</v>
      </c>
      <c r="E27" s="16">
        <v>10</v>
      </c>
      <c r="F27" s="16">
        <v>102088</v>
      </c>
      <c r="G27" s="16">
        <v>102088</v>
      </c>
      <c r="H27" s="16">
        <v>10</v>
      </c>
      <c r="I27" s="16">
        <v>10</v>
      </c>
      <c r="J27" s="17"/>
      <c r="K27" s="18" t="s">
        <v>36</v>
      </c>
      <c r="L27" s="1"/>
    </row>
    <row r="28" spans="1:12" ht="15" customHeight="1" x14ac:dyDescent="0.25">
      <c r="A28" s="14" t="s">
        <v>36</v>
      </c>
      <c r="B28" s="14" t="s">
        <v>38</v>
      </c>
      <c r="C28" s="14" t="s">
        <v>36</v>
      </c>
      <c r="D28" s="15" t="s">
        <v>65</v>
      </c>
      <c r="E28" s="16">
        <v>10</v>
      </c>
      <c r="F28" s="16">
        <v>102088</v>
      </c>
      <c r="G28" s="16">
        <v>102088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42" t="s">
        <v>66</v>
      </c>
      <c r="B31" s="43"/>
      <c r="C31" s="43"/>
      <c r="D31" s="43"/>
      <c r="E31" s="20">
        <v>7805732</v>
      </c>
      <c r="F31" s="20">
        <v>7496499</v>
      </c>
      <c r="G31" s="20">
        <v>4985781</v>
      </c>
      <c r="H31" s="20">
        <v>8078931</v>
      </c>
      <c r="I31" s="20">
        <v>8287209</v>
      </c>
      <c r="J31" s="20">
        <v>208278</v>
      </c>
      <c r="K31" s="21">
        <v>2.5780390994798692E-2</v>
      </c>
      <c r="L31" s="1"/>
    </row>
    <row r="32" spans="1:12" ht="15" customHeight="1" x14ac:dyDescent="0.25">
      <c r="A32" s="44" t="s">
        <v>67</v>
      </c>
      <c r="B32" s="45"/>
      <c r="C32" s="45"/>
      <c r="D32" s="45"/>
      <c r="E32" s="45"/>
      <c r="F32" s="45"/>
      <c r="G32" s="45"/>
      <c r="H32" s="45"/>
      <c r="I32" s="45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2023-09-28T16:14:03Z</dcterms:created>
  <dcterms:modified xsi:type="dcterms:W3CDTF">2023-09-28T16:14:03Z</dcterms:modified>
</cp:coreProperties>
</file>