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<sst xmlns="http://schemas.openxmlformats.org/spreadsheetml/2006/main" count="444" uniqueCount="162">
  <si>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</si>
  <si>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</si>
  <si>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</si>
  <si>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</si>
  <si>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</si>
  <si>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AGRICULTURA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</si>
  <si>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</si>
  <si>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</si>
  <si>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</si>
  <si>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INSTITUTO DE DESARROLLO AGROPECUARIO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</si>
  <si>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</si>
  <si>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</si>
  <si>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</si>
  <si>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</si>
  <si>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</si>
  <si>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</si>
  <si>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</si>
  <si>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</si>
  <si>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</si>
  <si>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</si>
  <si>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</si>
  <si>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</si>
  <si>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</si>
  <si>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</si>
  <si>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</si>
  <si>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</si>
  <si>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</si>
  <si>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</si>
  <si>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</si>
  <si>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</si>
  <si>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</si>
  <si>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</si>
  <si>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</si>
  <si>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</si>
  <si>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</si>
  <si>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</si>
  <si>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</si>
  <si>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</si>
  <si>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</si>
  <si>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</si>
  <si>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</si>
  <si>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008</t>
    </r>
  </si>
  <si>
    <r>
      <rPr>
        <sz val="10"/>
        <rFont val="Times New Roman"/>
        <family val="2"/>
      </rPr>
      <t>Corporación Nacional de Desarrollo Indígena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</si>
  <si>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</si>
  <si>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</si>
  <si>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999</t>
    </r>
  </si>
  <si>
    <r>
      <rPr>
        <sz val="10"/>
        <rFont val="Times New Roman"/>
        <family val="2"/>
      </rPr>
      <t>CORFO - Aplicación Fondo Cobertura de Riesgos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</si>
  <si>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</si>
  <si>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</si>
  <si>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</si>
  <si>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</si>
  <si>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</si>
  <si>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</si>
  <si>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</si>
  <si>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</si>
  <si>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</si>
  <si>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</si>
  <si>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</si>
  <si>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</si>
  <si>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</si>
  <si>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</si>
  <si>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</si>
  <si>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</si>
  <si>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</si>
  <si>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De Fomento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</si>
  <si>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</si>
  <si>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</si>
  <si>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</si>
  <si>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Desarrollo Turístico Sustentable</t>
    </r>
  </si>
  <si>
    <r>
      <rPr>
        <sz val="10"/>
        <rFont val="Times New Roman"/>
        <family val="2"/>
      </rPr>
      <t>009</t>
    </r>
  </si>
  <si>
    <r>
      <rPr>
        <sz val="10"/>
        <rFont val="Times New Roman"/>
        <family val="2"/>
      </rPr>
      <t>Comisión Nacional de Riego - Art 3° Ley N° 18.450</t>
    </r>
  </si>
  <si>
    <r>
      <rPr>
        <sz val="10"/>
        <rFont val="Times New Roman"/>
        <family val="2"/>
      </rPr>
      <t>028</t>
    </r>
  </si>
  <si>
    <r>
      <rPr>
        <sz val="10"/>
        <rFont val="Times New Roman"/>
        <family val="2"/>
      </rPr>
      <t>De Aportes al Fondo Ley N°20.444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</si>
  <si>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</si>
  <si>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</si>
  <si>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</si>
  <si>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</si>
  <si>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</si>
  <si>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</si>
  <si>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</si>
  <si>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</si>
  <si>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</si>
  <si>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Previsionales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</si>
  <si>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</si>
  <si>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</si>
  <si>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</si>
  <si>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386</t>
    </r>
  </si>
  <si>
    <r>
      <rPr>
        <sz val="10"/>
        <rFont val="Times New Roman"/>
        <family val="2"/>
      </rPr>
      <t>Apoyo a la Contratación del Seguro Agrícola</t>
    </r>
  </si>
  <si>
    <r>
      <rPr>
        <sz val="10"/>
        <rFont val="Times New Roman"/>
        <family val="2"/>
      </rPr>
      <t>389</t>
    </r>
  </si>
  <si>
    <r>
      <rPr>
        <sz val="10"/>
        <rFont val="Times New Roman"/>
        <family val="2"/>
      </rPr>
      <t>Sistema de Incentivos Ley N° 20.412</t>
    </r>
  </si>
  <si>
    <r>
      <rPr>
        <sz val="10"/>
        <rFont val="Times New Roman"/>
        <family val="2"/>
      </rPr>
      <t>404</t>
    </r>
  </si>
  <si>
    <r>
      <rPr>
        <sz val="10"/>
        <rFont val="Times New Roman"/>
        <family val="2"/>
      </rPr>
      <t>Emergencias</t>
    </r>
  </si>
  <si>
    <r>
      <rPr>
        <sz val="10"/>
        <rFont val="Times New Roman"/>
        <family val="2"/>
      </rPr>
      <t>407</t>
    </r>
  </si>
  <si>
    <r>
      <rPr>
        <sz val="10"/>
        <rFont val="Times New Roman"/>
        <family val="2"/>
      </rPr>
      <t>Servicios Desarrollo de Capacidades Productivas y Empresariales</t>
    </r>
  </si>
  <si>
    <r>
      <rPr>
        <sz val="10"/>
        <rFont val="Times New Roman"/>
        <family val="2"/>
      </rPr>
      <t>415</t>
    </r>
  </si>
  <si>
    <r>
      <rPr>
        <sz val="10"/>
        <rFont val="Times New Roman"/>
        <family val="2"/>
      </rPr>
      <t>Servicios de Asesoría Técnica</t>
    </r>
  </si>
  <si>
    <r>
      <rPr>
        <sz val="10"/>
        <rFont val="Times New Roman"/>
        <family val="2"/>
      </rPr>
      <t>416</t>
    </r>
  </si>
  <si>
    <r>
      <rPr>
        <sz val="10"/>
        <rFont val="Times New Roman"/>
        <family val="2"/>
      </rPr>
      <t>Programa de Desarrollo de Acción Local</t>
    </r>
  </si>
  <si>
    <r>
      <rPr>
        <sz val="10"/>
        <rFont val="Times New Roman"/>
        <family val="2"/>
      </rPr>
      <t>417</t>
    </r>
  </si>
  <si>
    <r>
      <rPr>
        <sz val="10"/>
        <rFont val="Times New Roman"/>
        <family val="2"/>
      </rPr>
      <t>Fundación Promoción y Desarrollo de la Mujer - PRODEMU</t>
    </r>
  </si>
  <si>
    <r>
      <rPr>
        <sz val="10"/>
        <rFont val="Times New Roman"/>
        <family val="2"/>
      </rPr>
      <t>418</t>
    </r>
  </si>
  <si>
    <r>
      <rPr>
        <sz val="10"/>
        <rFont val="Times New Roman"/>
        <family val="2"/>
      </rPr>
      <t>Programa de Desarrollo Territorial Indígena</t>
    </r>
  </si>
  <si>
    <r>
      <rPr>
        <sz val="10"/>
        <rFont val="Times New Roman"/>
        <family val="2"/>
      </rPr>
      <t>419</t>
    </r>
  </si>
  <si>
    <r>
      <rPr>
        <sz val="10"/>
        <rFont val="Times New Roman"/>
        <family val="2"/>
      </rPr>
      <t>Desarrollo Integral de Pequeños Productores Campesinos del Secano</t>
    </r>
  </si>
  <si>
    <r>
      <rPr>
        <sz val="10"/>
        <rFont val="Times New Roman"/>
        <family val="2"/>
      </rPr>
      <t>420</t>
    </r>
  </si>
  <si>
    <r>
      <rPr>
        <sz val="10"/>
        <rFont val="Times New Roman"/>
        <family val="2"/>
      </rPr>
      <t>Alianzas Productivas</t>
    </r>
  </si>
  <si>
    <r>
      <rPr>
        <sz val="10"/>
        <rFont val="Times New Roman"/>
        <family val="2"/>
      </rPr>
      <t>421</t>
    </r>
  </si>
  <si>
    <r>
      <rPr>
        <sz val="10"/>
        <rFont val="Times New Roman"/>
        <family val="2"/>
      </rPr>
      <t>Asesoría para Comercialización</t>
    </r>
  </si>
  <si>
    <r>
      <rPr>
        <sz val="10"/>
        <rFont val="Times New Roman"/>
        <family val="2"/>
      </rPr>
      <t>422</t>
    </r>
  </si>
  <si>
    <r>
      <rPr>
        <sz val="10"/>
        <rFont val="Times New Roman"/>
        <family val="2"/>
      </rPr>
      <t>Asesoría Producción Sustentable de Cultivos Tradicionales</t>
    </r>
  </si>
  <si>
    <r>
      <rPr>
        <sz val="10"/>
        <rFont val="Times New Roman"/>
        <family val="2"/>
      </rPr>
      <t>423</t>
    </r>
  </si>
  <si>
    <r>
      <rPr>
        <sz val="10"/>
        <rFont val="Times New Roman"/>
        <family val="2"/>
      </rPr>
      <t>Programa de Transición a la Agricultura Sostenible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</si>
  <si>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</si>
  <si>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</si>
  <si>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</si>
  <si>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</si>
  <si>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Asociación Latinoamericana de Instituciones Financieras para el Desarrollo - ALIDE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</si>
  <si>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</si>
  <si>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</si>
  <si>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</si>
  <si>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</si>
  <si>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</si>
  <si>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</si>
  <si>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Compensaciones por Daños a Terceros y/o a la Propiedad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</si>
  <si>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</si>
  <si>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</si>
  <si>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</si>
  <si>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</si>
  <si>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</si>
  <si>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</si>
  <si>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</si>
  <si>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</si>
  <si>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</si>
  <si>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</si>
  <si>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PRÉSTAMOS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</si>
  <si>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</si>
  <si>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Corto Plazo</t>
    </r>
  </si>
  <si>
    <r>
      <rPr>
        <sz val="10"/>
        <rFont val="Times New Roman"/>
        <family val="2"/>
      </rPr>
      <t>005</t>
    </r>
  </si>
  <si>
    <r>
      <rPr>
        <sz val="10"/>
        <rFont val="Times New Roman"/>
        <family val="2"/>
      </rPr>
      <t>Largo Plazo</t>
    </r>
  </si>
  <si>
    <r>
      <rPr>
        <sz val="10"/>
        <rFont val="Times New Roman"/>
        <family val="2"/>
      </rPr>
      <t>006</t>
    </r>
  </si>
  <si>
    <r>
      <rPr>
        <sz val="10"/>
        <rFont val="Times New Roman"/>
        <family val="2"/>
      </rPr>
      <t>Pre financiamiento art. 3°, Ley N° 18.450</t>
    </r>
  </si>
  <si>
    <r>
      <rPr>
        <sz val="10"/>
        <rFont val="Times New Roman"/>
        <family val="2"/>
      </rPr>
      <t>Largo Plazo - COBIN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</si>
  <si>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</si>
  <si>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</si>
  <si>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Riego</t>
    </r>
  </si>
  <si>
    <r>
      <rPr>
        <sz val="10"/>
        <rFont val="Times New Roman"/>
        <family val="2"/>
      </rPr>
      <t>Programa Desarrollo Inversiones</t>
    </r>
  </si>
  <si>
    <r>
      <rPr>
        <sz val="10"/>
        <rFont val="Times New Roman"/>
        <family val="2"/>
      </rPr>
      <t>007</t>
    </r>
  </si>
  <si>
    <r>
      <rPr>
        <sz val="10"/>
        <rFont val="Times New Roman"/>
        <family val="2"/>
      </rPr>
      <t>Praderas Suplementarias</t>
    </r>
  </si>
  <si>
    <r>
      <rPr>
        <sz val="10"/>
        <rFont val="Times New Roman"/>
        <family val="2"/>
      </rPr>
      <t>010</t>
    </r>
  </si>
  <si>
    <r>
      <rPr>
        <sz val="10"/>
        <rFont val="Times New Roman"/>
        <family val="2"/>
      </rPr>
      <t>011</t>
    </r>
  </si>
  <si>
    <r>
      <rPr>
        <sz val="10"/>
        <rFont val="Times New Roman"/>
        <family val="2"/>
      </rPr>
      <t>012</t>
    </r>
  </si>
  <si>
    <r>
      <rPr>
        <sz val="10"/>
        <rFont val="Times New Roman"/>
        <family val="2"/>
      </rPr>
      <t>Inversiones para Comercialización</t>
    </r>
  </si>
  <si>
    <r>
      <rPr>
        <sz val="10"/>
        <rFont val="Times New Roman"/>
        <family val="2"/>
      </rPr>
      <t>013</t>
    </r>
  </si>
  <si>
    <r>
      <rPr>
        <sz val="10"/>
        <rFont val="Times New Roman"/>
        <family val="2"/>
      </rPr>
      <t>Inversiones Servicios de Asesoría Técnica</t>
    </r>
  </si>
  <si>
    <r>
      <rPr>
        <sz val="10"/>
        <rFont val="Times New Roman"/>
        <family val="2"/>
      </rPr>
      <t>014</t>
    </r>
  </si>
  <si>
    <r>
      <rPr>
        <sz val="10"/>
        <rFont val="Times New Roman"/>
        <family val="2"/>
      </rPr>
      <t>Inversión Producción Sustentable de Cultivos Tradicionales</t>
    </r>
  </si>
  <si>
    <r>
      <rPr>
        <sz val="10"/>
        <rFont val="Times New Roman"/>
        <family val="2"/>
      </rPr>
      <t>015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</si>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</sst>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103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0" t="s">
        <v>31</v>
      </c>
      <c r="K10" s="40" t="s">
        <v>32</v>
      </c>
      <c r="L10" s="1"/>
    </row>
    <row r="11" spans="1:12" ht="30" customHeight="1">
      <c r="A11" s="39"/>
      <c r="B11" s="39"/>
      <c r="C11" s="39"/>
      <c r="D11" s="39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353459152</v>
      </c>
      <c r="F12" s="12">
        <v>364455904</v>
      </c>
      <c r="G12" s="12">
        <v>269100723</v>
      </c>
      <c r="H12" s="12">
        <v>365830221</v>
      </c>
      <c r="I12" s="12">
        <v>369981083</v>
      </c>
      <c r="J12" s="12">
        <f>I12-H12</f>
        <v>4150862</v>
      </c>
      <c r="K12" s="13">
        <f>(J12/H12)</f>
        <v>0.011346416347598576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4872978</v>
      </c>
      <c r="F13" s="16">
        <v>4872978</v>
      </c>
      <c r="G13" s="16">
        <v>4773180</v>
      </c>
      <c r="H13" s="16">
        <v>5043532</v>
      </c>
      <c r="I13" s="16">
        <v>5043532</v>
      </c>
      <c r="J13" s="17"/>
      <c r="K13" s="18" t="s">
        <v>35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4872978</v>
      </c>
      <c r="F14" s="16">
        <v>4872978</v>
      </c>
      <c r="G14" s="16">
        <v>4773180</v>
      </c>
      <c r="H14" s="16">
        <v>5043532</v>
      </c>
      <c r="I14" s="16">
        <v>5043532</v>
      </c>
      <c r="J14" s="17"/>
      <c r="K14" s="18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41</v>
      </c>
      <c r="D15" s="15" t="s">
        <v>42</v>
      </c>
      <c r="E15" s="16">
        <v>4773180</v>
      </c>
      <c r="F15" s="16">
        <v>4773180</v>
      </c>
      <c r="G15" s="16">
        <v>4773180</v>
      </c>
      <c r="H15" s="16">
        <v>4940241</v>
      </c>
      <c r="I15" s="16">
        <v>4940241</v>
      </c>
      <c r="J15" s="17"/>
      <c r="K15" s="18" t="s">
        <v>35</v>
      </c>
      <c r="L15" s="1"/>
    </row>
    <row r="16" spans="1:12" ht="15" customHeight="1">
      <c r="A16" s="14" t="s">
        <v>35</v>
      </c>
      <c r="B16" s="14" t="s">
        <v>35</v>
      </c>
      <c r="C16" s="14" t="s">
        <v>43</v>
      </c>
      <c r="D16" s="15" t="s">
        <v>44</v>
      </c>
      <c r="E16" s="16">
        <v>10</v>
      </c>
      <c r="F16" s="16">
        <v>10</v>
      </c>
      <c r="G16" s="16">
        <v>0</v>
      </c>
      <c r="H16" s="16">
        <v>10</v>
      </c>
      <c r="I16" s="16">
        <v>10</v>
      </c>
      <c r="J16" s="17"/>
      <c r="K16" s="18" t="s">
        <v>35</v>
      </c>
      <c r="L16" s="1"/>
    </row>
    <row r="17" spans="1:12" ht="15" customHeight="1">
      <c r="A17" s="14" t="s">
        <v>35</v>
      </c>
      <c r="B17" s="14" t="s">
        <v>35</v>
      </c>
      <c r="C17" s="14" t="s">
        <v>45</v>
      </c>
      <c r="D17" s="15" t="s">
        <v>46</v>
      </c>
      <c r="E17" s="16">
        <v>99788</v>
      </c>
      <c r="F17" s="16">
        <v>99788</v>
      </c>
      <c r="G17" s="16">
        <v>0</v>
      </c>
      <c r="H17" s="16">
        <v>103281</v>
      </c>
      <c r="I17" s="16">
        <v>103281</v>
      </c>
      <c r="J17" s="17"/>
      <c r="K17" s="18" t="s">
        <v>35</v>
      </c>
      <c r="L17" s="1"/>
    </row>
    <row r="18" spans="1:12" ht="15" customHeight="1">
      <c r="A18" s="14" t="s">
        <v>47</v>
      </c>
      <c r="B18" s="14" t="s">
        <v>35</v>
      </c>
      <c r="C18" s="14" t="s">
        <v>35</v>
      </c>
      <c r="D18" s="15" t="s">
        <v>48</v>
      </c>
      <c r="E18" s="16">
        <v>1893983</v>
      </c>
      <c r="F18" s="16">
        <v>1893983</v>
      </c>
      <c r="G18" s="16">
        <v>1498221</v>
      </c>
      <c r="H18" s="16">
        <v>1960272</v>
      </c>
      <c r="I18" s="16">
        <v>1960272</v>
      </c>
      <c r="J18" s="17"/>
      <c r="K18" s="18" t="s">
        <v>35</v>
      </c>
      <c r="L18" s="1"/>
    </row>
    <row r="19" spans="1:12" ht="15" customHeight="1">
      <c r="A19" s="14" t="s">
        <v>49</v>
      </c>
      <c r="B19" s="14" t="s">
        <v>35</v>
      </c>
      <c r="C19" s="14" t="s">
        <v>35</v>
      </c>
      <c r="D19" s="15" t="s">
        <v>50</v>
      </c>
      <c r="E19" s="16">
        <v>1723417</v>
      </c>
      <c r="F19" s="16">
        <v>1726079</v>
      </c>
      <c r="G19" s="16">
        <v>1925623</v>
      </c>
      <c r="H19" s="16">
        <v>1783737</v>
      </c>
      <c r="I19" s="16">
        <v>1783737</v>
      </c>
      <c r="J19" s="17"/>
      <c r="K19" s="18" t="s">
        <v>35</v>
      </c>
      <c r="L19" s="1"/>
    </row>
    <row r="20" spans="1:12" ht="15" customHeight="1">
      <c r="A20" s="14" t="s">
        <v>35</v>
      </c>
      <c r="B20" s="14" t="s">
        <v>14</v>
      </c>
      <c r="C20" s="14" t="s">
        <v>35</v>
      </c>
      <c r="D20" s="15" t="s">
        <v>51</v>
      </c>
      <c r="E20" s="16">
        <v>861818</v>
      </c>
      <c r="F20" s="16">
        <v>861818</v>
      </c>
      <c r="G20" s="16">
        <v>561153</v>
      </c>
      <c r="H20" s="16">
        <v>891982</v>
      </c>
      <c r="I20" s="16">
        <v>891982</v>
      </c>
      <c r="J20" s="17"/>
      <c r="K20" s="18" t="s">
        <v>35</v>
      </c>
      <c r="L20" s="1"/>
    </row>
    <row r="21" spans="1:12" ht="15" customHeight="1">
      <c r="A21" s="14" t="s">
        <v>35</v>
      </c>
      <c r="B21" s="14" t="s">
        <v>39</v>
      </c>
      <c r="C21" s="14" t="s">
        <v>35</v>
      </c>
      <c r="D21" s="15" t="s">
        <v>52</v>
      </c>
      <c r="E21" s="16">
        <v>0</v>
      </c>
      <c r="F21" s="16">
        <v>0</v>
      </c>
      <c r="G21" s="16">
        <v>180313</v>
      </c>
      <c r="H21" s="16">
        <v>0</v>
      </c>
      <c r="I21" s="16">
        <v>0</v>
      </c>
      <c r="J21" s="17"/>
      <c r="K21" s="18" t="s">
        <v>35</v>
      </c>
      <c r="L21" s="1"/>
    </row>
    <row r="22" spans="1:12" ht="15" customHeight="1">
      <c r="A22" s="14" t="s">
        <v>35</v>
      </c>
      <c r="B22" s="14" t="s">
        <v>53</v>
      </c>
      <c r="C22" s="14" t="s">
        <v>35</v>
      </c>
      <c r="D22" s="15" t="s">
        <v>54</v>
      </c>
      <c r="E22" s="16">
        <v>861599</v>
      </c>
      <c r="F22" s="16">
        <v>864261</v>
      </c>
      <c r="G22" s="16">
        <v>1184157</v>
      </c>
      <c r="H22" s="16">
        <v>891755</v>
      </c>
      <c r="I22" s="16">
        <v>891755</v>
      </c>
      <c r="J22" s="17"/>
      <c r="K22" s="18" t="s">
        <v>35</v>
      </c>
      <c r="L22" s="1"/>
    </row>
    <row r="23" spans="1:12" ht="15" customHeight="1">
      <c r="A23" s="14" t="s">
        <v>55</v>
      </c>
      <c r="B23" s="14" t="s">
        <v>35</v>
      </c>
      <c r="C23" s="14" t="s">
        <v>35</v>
      </c>
      <c r="D23" s="15" t="s">
        <v>56</v>
      </c>
      <c r="E23" s="16">
        <v>250992993</v>
      </c>
      <c r="F23" s="16">
        <v>255031655</v>
      </c>
      <c r="G23" s="16">
        <v>184895238</v>
      </c>
      <c r="H23" s="16">
        <v>259777746</v>
      </c>
      <c r="I23" s="16">
        <v>264093639</v>
      </c>
      <c r="J23" s="16">
        <f>I23-H23</f>
        <v>4315893</v>
      </c>
      <c r="K23" s="18">
        <f>(J23/H23)</f>
        <v>0.016613790312893083</v>
      </c>
      <c r="L23" s="1"/>
    </row>
    <row r="24" spans="1:12" ht="15" customHeight="1">
      <c r="A24" s="14" t="s">
        <v>35</v>
      </c>
      <c r="B24" s="14" t="s">
        <v>14</v>
      </c>
      <c r="C24" s="14" t="s">
        <v>35</v>
      </c>
      <c r="D24" s="15" t="s">
        <v>57</v>
      </c>
      <c r="E24" s="16">
        <v>250992993</v>
      </c>
      <c r="F24" s="16">
        <v>255031655</v>
      </c>
      <c r="G24" s="16">
        <v>184895238</v>
      </c>
      <c r="H24" s="16">
        <v>259777746</v>
      </c>
      <c r="I24" s="16">
        <v>264093639</v>
      </c>
      <c r="J24" s="16">
        <f>I24-H24</f>
        <v>4315893</v>
      </c>
      <c r="K24" s="18">
        <f>(J24/H24)</f>
        <v>0.016613790312893083</v>
      </c>
      <c r="L24" s="1"/>
    </row>
    <row r="25" spans="1:12" ht="15" customHeight="1">
      <c r="A25" s="14" t="s">
        <v>58</v>
      </c>
      <c r="B25" s="14" t="s">
        <v>35</v>
      </c>
      <c r="C25" s="14" t="s">
        <v>35</v>
      </c>
      <c r="D25" s="15" t="s">
        <v>59</v>
      </c>
      <c r="E25" s="16">
        <v>0</v>
      </c>
      <c r="F25" s="16">
        <v>0</v>
      </c>
      <c r="G25" s="16">
        <v>8371</v>
      </c>
      <c r="H25" s="16">
        <v>0</v>
      </c>
      <c r="I25" s="16">
        <v>0</v>
      </c>
      <c r="J25" s="17"/>
      <c r="K25" s="18" t="s">
        <v>35</v>
      </c>
      <c r="L25" s="1"/>
    </row>
    <row r="26" spans="1:12" ht="15" customHeight="1">
      <c r="A26" s="14" t="s">
        <v>35</v>
      </c>
      <c r="B26" s="14" t="s">
        <v>11</v>
      </c>
      <c r="C26" s="14" t="s">
        <v>35</v>
      </c>
      <c r="D26" s="15" t="s">
        <v>60</v>
      </c>
      <c r="E26" s="16">
        <v>0</v>
      </c>
      <c r="F26" s="16">
        <v>0</v>
      </c>
      <c r="G26" s="16">
        <v>8371</v>
      </c>
      <c r="H26" s="16">
        <v>0</v>
      </c>
      <c r="I26" s="16">
        <v>0</v>
      </c>
      <c r="J26" s="17"/>
      <c r="K26" s="18" t="s">
        <v>35</v>
      </c>
      <c r="L26" s="1"/>
    </row>
    <row r="27" spans="1:12" ht="15" customHeight="1">
      <c r="A27" s="14" t="s">
        <v>61</v>
      </c>
      <c r="B27" s="14" t="s">
        <v>35</v>
      </c>
      <c r="C27" s="14" t="s">
        <v>35</v>
      </c>
      <c r="D27" s="15" t="s">
        <v>62</v>
      </c>
      <c r="E27" s="16">
        <v>88285569</v>
      </c>
      <c r="F27" s="16">
        <v>89983684</v>
      </c>
      <c r="G27" s="16">
        <v>69203170</v>
      </c>
      <c r="H27" s="16">
        <v>91375564</v>
      </c>
      <c r="I27" s="16">
        <v>91375564</v>
      </c>
      <c r="J27" s="17"/>
      <c r="K27" s="18" t="s">
        <v>35</v>
      </c>
      <c r="L27" s="1"/>
    </row>
    <row r="28" spans="1:12" ht="15" customHeight="1">
      <c r="A28" s="14" t="s">
        <v>35</v>
      </c>
      <c r="B28" s="14" t="s">
        <v>63</v>
      </c>
      <c r="C28" s="14" t="s">
        <v>35</v>
      </c>
      <c r="D28" s="15" t="s">
        <v>64</v>
      </c>
      <c r="E28" s="16">
        <v>88285569</v>
      </c>
      <c r="F28" s="16">
        <v>88285569</v>
      </c>
      <c r="G28" s="16">
        <v>67506028</v>
      </c>
      <c r="H28" s="16">
        <v>91375564</v>
      </c>
      <c r="I28" s="16">
        <v>91375564</v>
      </c>
      <c r="J28" s="17"/>
      <c r="K28" s="18" t="s">
        <v>35</v>
      </c>
      <c r="L28" s="1"/>
    </row>
    <row r="29" spans="1:12" ht="15" customHeight="1">
      <c r="A29" s="14" t="s">
        <v>35</v>
      </c>
      <c r="B29" s="14" t="s">
        <v>58</v>
      </c>
      <c r="C29" s="14" t="s">
        <v>35</v>
      </c>
      <c r="D29" s="15" t="s">
        <v>65</v>
      </c>
      <c r="E29" s="16">
        <v>0</v>
      </c>
      <c r="F29" s="16">
        <v>1698115</v>
      </c>
      <c r="G29" s="16">
        <v>1697142</v>
      </c>
      <c r="H29" s="16">
        <v>0</v>
      </c>
      <c r="I29" s="16">
        <v>0</v>
      </c>
      <c r="J29" s="17"/>
      <c r="K29" s="18" t="s">
        <v>35</v>
      </c>
      <c r="L29" s="1"/>
    </row>
    <row r="30" spans="1:12" ht="15" customHeight="1">
      <c r="A30" s="14" t="s">
        <v>7</v>
      </c>
      <c r="B30" s="14" t="s">
        <v>35</v>
      </c>
      <c r="C30" s="14" t="s">
        <v>35</v>
      </c>
      <c r="D30" s="15" t="s">
        <v>66</v>
      </c>
      <c r="E30" s="16">
        <v>5690202</v>
      </c>
      <c r="F30" s="16">
        <v>6796920</v>
      </c>
      <c r="G30" s="16">
        <v>6796920</v>
      </c>
      <c r="H30" s="16">
        <v>5889360</v>
      </c>
      <c r="I30" s="16">
        <v>5724329</v>
      </c>
      <c r="J30" s="16">
        <f>I30-H30</f>
        <v>-165031</v>
      </c>
      <c r="K30" s="18">
        <f>(J30/H30)</f>
        <v>-0.02802189032424576</v>
      </c>
      <c r="L30" s="1"/>
    </row>
    <row r="31" spans="1:12" ht="15" customHeight="1">
      <c r="A31" s="14" t="s">
        <v>35</v>
      </c>
      <c r="B31" s="14" t="s">
        <v>39</v>
      </c>
      <c r="C31" s="14" t="s">
        <v>35</v>
      </c>
      <c r="D31" s="15" t="s">
        <v>40</v>
      </c>
      <c r="E31" s="16">
        <v>5690202</v>
      </c>
      <c r="F31" s="16">
        <v>6796920</v>
      </c>
      <c r="G31" s="16">
        <v>6796920</v>
      </c>
      <c r="H31" s="16">
        <v>5889360</v>
      </c>
      <c r="I31" s="16">
        <v>5724329</v>
      </c>
      <c r="J31" s="16">
        <f>I31-H31</f>
        <v>-165031</v>
      </c>
      <c r="K31" s="18">
        <f>(J31/H31)</f>
        <v>-0.02802189032424576</v>
      </c>
      <c r="L31" s="1"/>
    </row>
    <row r="32" spans="1:12" ht="15" customHeight="1">
      <c r="A32" s="14" t="s">
        <v>35</v>
      </c>
      <c r="B32" s="14" t="s">
        <v>35</v>
      </c>
      <c r="C32" s="14" t="s">
        <v>67</v>
      </c>
      <c r="D32" s="15" t="s">
        <v>68</v>
      </c>
      <c r="E32" s="16">
        <v>159450</v>
      </c>
      <c r="F32" s="16">
        <v>159450</v>
      </c>
      <c r="G32" s="16">
        <v>159450</v>
      </c>
      <c r="H32" s="16">
        <v>165031</v>
      </c>
      <c r="I32" s="16">
        <v>0</v>
      </c>
      <c r="J32" s="16">
        <f>I32-H32</f>
        <v>-165031</v>
      </c>
      <c r="K32" s="18">
        <f>(J32/H32)</f>
        <v>-1</v>
      </c>
      <c r="L32" s="1"/>
    </row>
    <row r="33" spans="1:12" ht="15" customHeight="1">
      <c r="A33" s="14" t="s">
        <v>35</v>
      </c>
      <c r="B33" s="14" t="s">
        <v>35</v>
      </c>
      <c r="C33" s="14" t="s">
        <v>41</v>
      </c>
      <c r="D33" s="15" t="s">
        <v>42</v>
      </c>
      <c r="E33" s="16">
        <v>4311360</v>
      </c>
      <c r="F33" s="16">
        <v>4311360</v>
      </c>
      <c r="G33" s="16">
        <v>4311360</v>
      </c>
      <c r="H33" s="16">
        <v>4462258</v>
      </c>
      <c r="I33" s="16">
        <v>4462258</v>
      </c>
      <c r="J33" s="17"/>
      <c r="K33" s="18" t="s">
        <v>35</v>
      </c>
      <c r="L33" s="1"/>
    </row>
    <row r="34" spans="1:12" ht="15" customHeight="1">
      <c r="A34" s="14" t="s">
        <v>35</v>
      </c>
      <c r="B34" s="14" t="s">
        <v>35</v>
      </c>
      <c r="C34" s="14" t="s">
        <v>69</v>
      </c>
      <c r="D34" s="15" t="s">
        <v>70</v>
      </c>
      <c r="E34" s="16">
        <v>1219392</v>
      </c>
      <c r="F34" s="16">
        <v>1219392</v>
      </c>
      <c r="G34" s="16">
        <v>1219392</v>
      </c>
      <c r="H34" s="16">
        <v>1262071</v>
      </c>
      <c r="I34" s="16">
        <v>1262071</v>
      </c>
      <c r="J34" s="17"/>
      <c r="K34" s="18" t="s">
        <v>35</v>
      </c>
      <c r="L34" s="1"/>
    </row>
    <row r="35" spans="1:12" ht="15" customHeight="1">
      <c r="A35" s="14" t="s">
        <v>35</v>
      </c>
      <c r="B35" s="14" t="s">
        <v>35</v>
      </c>
      <c r="C35" s="14" t="s">
        <v>71</v>
      </c>
      <c r="D35" s="15" t="s">
        <v>72</v>
      </c>
      <c r="E35" s="16">
        <v>0</v>
      </c>
      <c r="F35" s="16">
        <v>1106718</v>
      </c>
      <c r="G35" s="16">
        <v>1106718</v>
      </c>
      <c r="H35" s="16">
        <v>0</v>
      </c>
      <c r="I35" s="16">
        <v>0</v>
      </c>
      <c r="J35" s="17"/>
      <c r="K35" s="18" t="s">
        <v>35</v>
      </c>
      <c r="L35" s="1"/>
    </row>
    <row r="36" spans="1:12" ht="15" customHeight="1">
      <c r="A36" s="14" t="s">
        <v>73</v>
      </c>
      <c r="B36" s="14" t="s">
        <v>35</v>
      </c>
      <c r="C36" s="14" t="s">
        <v>35</v>
      </c>
      <c r="D36" s="15" t="s">
        <v>74</v>
      </c>
      <c r="E36" s="16">
        <v>10</v>
      </c>
      <c r="F36" s="16">
        <v>4150605</v>
      </c>
      <c r="G36" s="16">
        <v>0</v>
      </c>
      <c r="H36" s="16">
        <v>10</v>
      </c>
      <c r="I36" s="16">
        <v>10</v>
      </c>
      <c r="J36" s="17"/>
      <c r="K36" s="18" t="s">
        <v>35</v>
      </c>
      <c r="L36" s="1"/>
    </row>
    <row r="37" spans="1:12" ht="15" customHeight="1">
      <c r="A37" s="10" t="s">
        <v>35</v>
      </c>
      <c r="B37" s="10" t="s">
        <v>35</v>
      </c>
      <c r="C37" s="10" t="s">
        <v>35</v>
      </c>
      <c r="D37" s="11" t="s">
        <v>75</v>
      </c>
      <c r="E37" s="12">
        <v>353459152</v>
      </c>
      <c r="F37" s="12">
        <v>364455904</v>
      </c>
      <c r="G37" s="12">
        <v>270358178</v>
      </c>
      <c r="H37" s="12">
        <v>365830221</v>
      </c>
      <c r="I37" s="12">
        <v>369981083</v>
      </c>
      <c r="J37" s="12">
        <f>I37-H37</f>
        <v>4150862</v>
      </c>
      <c r="K37" s="13">
        <f>(J37/H37)</f>
        <v>0.011346416347598576</v>
      </c>
      <c r="L37" s="1"/>
    </row>
    <row r="38" spans="1:12" ht="15" customHeight="1">
      <c r="A38" s="14" t="s">
        <v>76</v>
      </c>
      <c r="B38" s="14" t="s">
        <v>35</v>
      </c>
      <c r="C38" s="14" t="s">
        <v>35</v>
      </c>
      <c r="D38" s="15" t="s">
        <v>77</v>
      </c>
      <c r="E38" s="16">
        <v>51155556</v>
      </c>
      <c r="F38" s="16">
        <v>48514225</v>
      </c>
      <c r="G38" s="16">
        <v>32612203</v>
      </c>
      <c r="H38" s="16">
        <v>52946001</v>
      </c>
      <c r="I38" s="16">
        <v>52882820</v>
      </c>
      <c r="J38" s="16">
        <f>I38-H38</f>
        <v>-63181</v>
      </c>
      <c r="K38" s="18">
        <f>(J38/H38)</f>
        <v>-0.0011933101425355996</v>
      </c>
      <c r="L38" s="1"/>
    </row>
    <row r="39" spans="1:12" ht="15" customHeight="1">
      <c r="A39" s="14" t="s">
        <v>78</v>
      </c>
      <c r="B39" s="14" t="s">
        <v>35</v>
      </c>
      <c r="C39" s="14" t="s">
        <v>35</v>
      </c>
      <c r="D39" s="15" t="s">
        <v>79</v>
      </c>
      <c r="E39" s="16">
        <v>6827889</v>
      </c>
      <c r="F39" s="16">
        <v>6777889</v>
      </c>
      <c r="G39" s="16">
        <v>4212005</v>
      </c>
      <c r="H39" s="16">
        <v>7066865</v>
      </c>
      <c r="I39" s="16">
        <v>6999594</v>
      </c>
      <c r="J39" s="16">
        <f>I39-H39</f>
        <v>-67271</v>
      </c>
      <c r="K39" s="18">
        <f>(J39/H39)</f>
        <v>-0.009519213965457102</v>
      </c>
      <c r="L39" s="1"/>
    </row>
    <row r="40" spans="1:12" ht="15" customHeight="1">
      <c r="A40" s="14" t="s">
        <v>80</v>
      </c>
      <c r="B40" s="14" t="s">
        <v>35</v>
      </c>
      <c r="C40" s="14" t="s">
        <v>35</v>
      </c>
      <c r="D40" s="15" t="s">
        <v>81</v>
      </c>
      <c r="E40" s="16">
        <v>10</v>
      </c>
      <c r="F40" s="16">
        <v>10</v>
      </c>
      <c r="G40" s="16">
        <v>1778185</v>
      </c>
      <c r="H40" s="16">
        <v>10</v>
      </c>
      <c r="I40" s="16">
        <v>10</v>
      </c>
      <c r="J40" s="17"/>
      <c r="K40" s="18" t="s">
        <v>35</v>
      </c>
      <c r="L40" s="1"/>
    </row>
    <row r="41" spans="1:12" ht="15" customHeight="1">
      <c r="A41" s="14" t="s">
        <v>35</v>
      </c>
      <c r="B41" s="14" t="s">
        <v>14</v>
      </c>
      <c r="C41" s="14" t="s">
        <v>35</v>
      </c>
      <c r="D41" s="15" t="s">
        <v>82</v>
      </c>
      <c r="E41" s="16">
        <v>0</v>
      </c>
      <c r="F41" s="16">
        <v>0</v>
      </c>
      <c r="G41" s="16">
        <v>30818</v>
      </c>
      <c r="H41" s="16">
        <v>0</v>
      </c>
      <c r="I41" s="16">
        <v>0</v>
      </c>
      <c r="J41" s="17"/>
      <c r="K41" s="18" t="s">
        <v>35</v>
      </c>
      <c r="L41" s="1"/>
    </row>
    <row r="42" spans="1:12" ht="15" customHeight="1">
      <c r="A42" s="14" t="s">
        <v>35</v>
      </c>
      <c r="B42" s="14" t="s">
        <v>11</v>
      </c>
      <c r="C42" s="14" t="s">
        <v>35</v>
      </c>
      <c r="D42" s="15" t="s">
        <v>83</v>
      </c>
      <c r="E42" s="16">
        <v>10</v>
      </c>
      <c r="F42" s="16">
        <v>10</v>
      </c>
      <c r="G42" s="16">
        <v>1747367</v>
      </c>
      <c r="H42" s="16">
        <v>10</v>
      </c>
      <c r="I42" s="16">
        <v>10</v>
      </c>
      <c r="J42" s="17"/>
      <c r="K42" s="18" t="s">
        <v>35</v>
      </c>
      <c r="L42" s="1"/>
    </row>
    <row r="43" spans="1:12" ht="15" customHeight="1">
      <c r="A43" s="14" t="s">
        <v>84</v>
      </c>
      <c r="B43" s="14" t="s">
        <v>35</v>
      </c>
      <c r="C43" s="14" t="s">
        <v>35</v>
      </c>
      <c r="D43" s="15" t="s">
        <v>38</v>
      </c>
      <c r="E43" s="16">
        <v>81048832</v>
      </c>
      <c r="F43" s="16">
        <v>89685543</v>
      </c>
      <c r="G43" s="16">
        <v>73920554</v>
      </c>
      <c r="H43" s="16">
        <v>83885541</v>
      </c>
      <c r="I43" s="16">
        <v>87692359</v>
      </c>
      <c r="J43" s="16">
        <f>I43-H43</f>
        <v>3806818</v>
      </c>
      <c r="K43" s="18">
        <f>(J43/H43)</f>
        <v>0.04538109851374744</v>
      </c>
      <c r="L43" s="1"/>
    </row>
    <row r="44" spans="1:12" ht="15" customHeight="1">
      <c r="A44" s="14" t="s">
        <v>35</v>
      </c>
      <c r="B44" s="14" t="s">
        <v>14</v>
      </c>
      <c r="C44" s="14" t="s">
        <v>35</v>
      </c>
      <c r="D44" s="15" t="s">
        <v>85</v>
      </c>
      <c r="E44" s="16">
        <v>81045096</v>
      </c>
      <c r="F44" s="16">
        <v>89681807</v>
      </c>
      <c r="G44" s="16">
        <v>73916818</v>
      </c>
      <c r="H44" s="16">
        <v>83881674</v>
      </c>
      <c r="I44" s="16">
        <v>39341753</v>
      </c>
      <c r="J44" s="16">
        <f>I44-H44</f>
        <v>-44539921</v>
      </c>
      <c r="K44" s="18">
        <f>(J44/H44)</f>
        <v>-0.5309851231628973</v>
      </c>
      <c r="L44" s="1"/>
    </row>
    <row r="45" spans="1:12" ht="15" customHeight="1">
      <c r="A45" s="14" t="s">
        <v>35</v>
      </c>
      <c r="B45" s="14" t="s">
        <v>35</v>
      </c>
      <c r="C45" s="14" t="s">
        <v>86</v>
      </c>
      <c r="D45" s="15" t="s">
        <v>87</v>
      </c>
      <c r="E45" s="16">
        <v>2068699</v>
      </c>
      <c r="F45" s="16">
        <v>2068699</v>
      </c>
      <c r="G45" s="16">
        <v>1754631</v>
      </c>
      <c r="H45" s="16">
        <v>2141103</v>
      </c>
      <c r="I45" s="16">
        <v>2141103</v>
      </c>
      <c r="J45" s="17"/>
      <c r="K45" s="18" t="s">
        <v>35</v>
      </c>
      <c r="L45" s="1"/>
    </row>
    <row r="46" spans="1:12" ht="15" customHeight="1">
      <c r="A46" s="14" t="s">
        <v>35</v>
      </c>
      <c r="B46" s="14" t="s">
        <v>35</v>
      </c>
      <c r="C46" s="14" t="s">
        <v>88</v>
      </c>
      <c r="D46" s="15" t="s">
        <v>89</v>
      </c>
      <c r="E46" s="16">
        <v>10125679</v>
      </c>
      <c r="F46" s="16">
        <v>11025679</v>
      </c>
      <c r="G46" s="16">
        <v>5413685</v>
      </c>
      <c r="H46" s="16">
        <v>10480078</v>
      </c>
      <c r="I46" s="16">
        <v>14234907</v>
      </c>
      <c r="J46" s="16">
        <f>I46-H46</f>
        <v>3754829</v>
      </c>
      <c r="K46" s="18">
        <f>(J46/H46)</f>
        <v>0.3582825433169486</v>
      </c>
      <c r="L46" s="1"/>
    </row>
    <row r="47" spans="1:12" ht="15" customHeight="1">
      <c r="A47" s="14" t="s">
        <v>35</v>
      </c>
      <c r="B47" s="14" t="s">
        <v>35</v>
      </c>
      <c r="C47" s="14" t="s">
        <v>90</v>
      </c>
      <c r="D47" s="15" t="s">
        <v>91</v>
      </c>
      <c r="E47" s="16">
        <v>1845526</v>
      </c>
      <c r="F47" s="16">
        <v>9582237</v>
      </c>
      <c r="G47" s="16">
        <v>16409874</v>
      </c>
      <c r="H47" s="16">
        <v>1910119</v>
      </c>
      <c r="I47" s="16">
        <v>1910119</v>
      </c>
      <c r="J47" s="17"/>
      <c r="K47" s="18" t="s">
        <v>35</v>
      </c>
      <c r="L47" s="1"/>
    </row>
    <row r="48" spans="1:12" ht="27" customHeight="1">
      <c r="A48" s="14" t="s">
        <v>35</v>
      </c>
      <c r="B48" s="14" t="s">
        <v>35</v>
      </c>
      <c r="C48" s="14" t="s">
        <v>92</v>
      </c>
      <c r="D48" s="15" t="s">
        <v>93</v>
      </c>
      <c r="E48" s="16">
        <v>1826544</v>
      </c>
      <c r="F48" s="16">
        <v>1826544</v>
      </c>
      <c r="G48" s="16">
        <v>1326968</v>
      </c>
      <c r="H48" s="16">
        <v>1890473</v>
      </c>
      <c r="I48" s="16">
        <v>1890473</v>
      </c>
      <c r="J48" s="17"/>
      <c r="K48" s="18" t="s">
        <v>35</v>
      </c>
      <c r="L48" s="1"/>
    </row>
    <row r="49" spans="1:12" ht="15" customHeight="1">
      <c r="A49" s="14" t="s">
        <v>35</v>
      </c>
      <c r="B49" s="14" t="s">
        <v>35</v>
      </c>
      <c r="C49" s="14" t="s">
        <v>94</v>
      </c>
      <c r="D49" s="15" t="s">
        <v>95</v>
      </c>
      <c r="E49" s="16">
        <v>9870481</v>
      </c>
      <c r="F49" s="16">
        <v>9870481</v>
      </c>
      <c r="G49" s="16">
        <v>5439478</v>
      </c>
      <c r="H49" s="16">
        <v>10215948</v>
      </c>
      <c r="I49" s="16">
        <v>10215948</v>
      </c>
      <c r="J49" s="17"/>
      <c r="K49" s="18" t="s">
        <v>35</v>
      </c>
      <c r="L49" s="1"/>
    </row>
    <row r="50" spans="1:12" ht="15" customHeight="1">
      <c r="A50" s="14" t="s">
        <v>35</v>
      </c>
      <c r="B50" s="14" t="s">
        <v>35</v>
      </c>
      <c r="C50" s="14" t="s">
        <v>96</v>
      </c>
      <c r="D50" s="15" t="s">
        <v>97</v>
      </c>
      <c r="E50" s="16">
        <v>22311200</v>
      </c>
      <c r="F50" s="16">
        <v>22311200</v>
      </c>
      <c r="G50" s="16">
        <v>19268413</v>
      </c>
      <c r="H50" s="16">
        <v>23092092</v>
      </c>
      <c r="I50" s="16">
        <v>0</v>
      </c>
      <c r="J50" s="16">
        <f>I50-H50</f>
        <v>-23092092</v>
      </c>
      <c r="K50" s="18">
        <f>(J50/H50)</f>
        <v>-1</v>
      </c>
      <c r="L50" s="1"/>
    </row>
    <row r="51" spans="1:12" ht="27" customHeight="1">
      <c r="A51" s="14" t="s">
        <v>35</v>
      </c>
      <c r="B51" s="14" t="s">
        <v>35</v>
      </c>
      <c r="C51" s="14" t="s">
        <v>98</v>
      </c>
      <c r="D51" s="15" t="s">
        <v>99</v>
      </c>
      <c r="E51" s="16">
        <v>2072210</v>
      </c>
      <c r="F51" s="16">
        <v>2072210</v>
      </c>
      <c r="G51" s="16">
        <v>2072210</v>
      </c>
      <c r="H51" s="16">
        <v>2144737</v>
      </c>
      <c r="I51" s="16">
        <v>2144737</v>
      </c>
      <c r="J51" s="17"/>
      <c r="K51" s="18" t="s">
        <v>35</v>
      </c>
      <c r="L51" s="1"/>
    </row>
    <row r="52" spans="1:12" ht="15" customHeight="1">
      <c r="A52" s="14" t="s">
        <v>35</v>
      </c>
      <c r="B52" s="14" t="s">
        <v>35</v>
      </c>
      <c r="C52" s="14" t="s">
        <v>100</v>
      </c>
      <c r="D52" s="15" t="s">
        <v>101</v>
      </c>
      <c r="E52" s="16">
        <v>22949843</v>
      </c>
      <c r="F52" s="16">
        <v>22949843</v>
      </c>
      <c r="G52" s="16">
        <v>19561776</v>
      </c>
      <c r="H52" s="16">
        <v>23753088</v>
      </c>
      <c r="I52" s="16">
        <v>0</v>
      </c>
      <c r="J52" s="16">
        <f>I52-H52</f>
        <v>-23753088</v>
      </c>
      <c r="K52" s="18">
        <f>(J52/H52)</f>
        <v>-1</v>
      </c>
      <c r="L52" s="1"/>
    </row>
    <row r="53" spans="1:12" ht="27" customHeight="1">
      <c r="A53" s="14" t="s">
        <v>35</v>
      </c>
      <c r="B53" s="14" t="s">
        <v>35</v>
      </c>
      <c r="C53" s="14" t="s">
        <v>102</v>
      </c>
      <c r="D53" s="15" t="s">
        <v>103</v>
      </c>
      <c r="E53" s="16">
        <v>1450551</v>
      </c>
      <c r="F53" s="16">
        <v>1450551</v>
      </c>
      <c r="G53" s="16">
        <v>801732</v>
      </c>
      <c r="H53" s="16">
        <v>1501320</v>
      </c>
      <c r="I53" s="16">
        <v>0</v>
      </c>
      <c r="J53" s="16">
        <f>I53-H53</f>
        <v>-1501320</v>
      </c>
      <c r="K53" s="18">
        <f>(J53/H53)</f>
        <v>-1</v>
      </c>
      <c r="L53" s="1"/>
    </row>
    <row r="54" spans="1:12" ht="15" customHeight="1">
      <c r="A54" s="14" t="s">
        <v>35</v>
      </c>
      <c r="B54" s="14" t="s">
        <v>35</v>
      </c>
      <c r="C54" s="14" t="s">
        <v>104</v>
      </c>
      <c r="D54" s="15" t="s">
        <v>105</v>
      </c>
      <c r="E54" s="16">
        <v>2746086</v>
      </c>
      <c r="F54" s="16">
        <v>2746086</v>
      </c>
      <c r="G54" s="16">
        <v>908336</v>
      </c>
      <c r="H54" s="16">
        <v>2842199</v>
      </c>
      <c r="I54" s="16">
        <v>2842199</v>
      </c>
      <c r="J54" s="17"/>
      <c r="K54" s="18" t="s">
        <v>35</v>
      </c>
      <c r="L54" s="1"/>
    </row>
    <row r="55" spans="1:12" ht="15" customHeight="1">
      <c r="A55" s="14" t="s">
        <v>35</v>
      </c>
      <c r="B55" s="14" t="s">
        <v>35</v>
      </c>
      <c r="C55" s="14" t="s">
        <v>106</v>
      </c>
      <c r="D55" s="15" t="s">
        <v>107</v>
      </c>
      <c r="E55" s="16">
        <v>1213789</v>
      </c>
      <c r="F55" s="16">
        <v>1213789</v>
      </c>
      <c r="G55" s="16">
        <v>438513</v>
      </c>
      <c r="H55" s="16">
        <v>1256272</v>
      </c>
      <c r="I55" s="16">
        <v>1308022</v>
      </c>
      <c r="J55" s="16">
        <f>I55-H55</f>
        <v>51750</v>
      </c>
      <c r="K55" s="18">
        <f>(J55/H55)</f>
        <v>0.04119330845549372</v>
      </c>
      <c r="L55" s="1"/>
    </row>
    <row r="56" spans="1:12" ht="15" customHeight="1">
      <c r="A56" s="14" t="s">
        <v>35</v>
      </c>
      <c r="B56" s="14" t="s">
        <v>35</v>
      </c>
      <c r="C56" s="14" t="s">
        <v>108</v>
      </c>
      <c r="D56" s="15" t="s">
        <v>109</v>
      </c>
      <c r="E56" s="16">
        <v>1049713</v>
      </c>
      <c r="F56" s="16">
        <v>1049713</v>
      </c>
      <c r="G56" s="16">
        <v>13435</v>
      </c>
      <c r="H56" s="16">
        <v>1086453</v>
      </c>
      <c r="I56" s="16">
        <v>1086453</v>
      </c>
      <c r="J56" s="17"/>
      <c r="K56" s="18" t="s">
        <v>35</v>
      </c>
      <c r="L56" s="1"/>
    </row>
    <row r="57" spans="1:12" ht="15" customHeight="1">
      <c r="A57" s="14" t="s">
        <v>35</v>
      </c>
      <c r="B57" s="14" t="s">
        <v>35</v>
      </c>
      <c r="C57" s="14" t="s">
        <v>110</v>
      </c>
      <c r="D57" s="15" t="s">
        <v>111</v>
      </c>
      <c r="E57" s="16">
        <v>1514775</v>
      </c>
      <c r="F57" s="16">
        <v>1514775</v>
      </c>
      <c r="G57" s="16">
        <v>507767</v>
      </c>
      <c r="H57" s="16">
        <v>1567792</v>
      </c>
      <c r="I57" s="16">
        <v>1567792</v>
      </c>
      <c r="J57" s="17"/>
      <c r="K57" s="18" t="s">
        <v>35</v>
      </c>
      <c r="L57" s="1"/>
    </row>
    <row r="58" spans="1:12" ht="15" customHeight="1">
      <c r="A58" s="14" t="s">
        <v>35</v>
      </c>
      <c r="B58" s="14" t="s">
        <v>11</v>
      </c>
      <c r="C58" s="14" t="s">
        <v>35</v>
      </c>
      <c r="D58" s="15" t="s">
        <v>112</v>
      </c>
      <c r="E58" s="16">
        <v>0</v>
      </c>
      <c r="F58" s="16">
        <v>0</v>
      </c>
      <c r="G58" s="16">
        <v>0</v>
      </c>
      <c r="H58" s="16">
        <v>0</v>
      </c>
      <c r="I58" s="16">
        <v>48346500</v>
      </c>
      <c r="J58" s="16">
        <f aca="true" t="shared" si="0" ref="J58:J63">I58-H58</f>
        <v>48346500</v>
      </c>
      <c r="K58" s="18" t="s">
        <v>35</v>
      </c>
      <c r="L58" s="1"/>
    </row>
    <row r="59" spans="1:12" ht="15" customHeight="1">
      <c r="A59" s="14" t="s">
        <v>35</v>
      </c>
      <c r="B59" s="14" t="s">
        <v>35</v>
      </c>
      <c r="C59" s="14" t="s">
        <v>96</v>
      </c>
      <c r="D59" s="15" t="s">
        <v>97</v>
      </c>
      <c r="E59" s="16">
        <v>0</v>
      </c>
      <c r="F59" s="16">
        <v>0</v>
      </c>
      <c r="G59" s="16">
        <v>0</v>
      </c>
      <c r="H59" s="16">
        <v>0</v>
      </c>
      <c r="I59" s="16">
        <v>23092092</v>
      </c>
      <c r="J59" s="16">
        <f t="shared" si="0"/>
        <v>23092092</v>
      </c>
      <c r="K59" s="18" t="s">
        <v>35</v>
      </c>
      <c r="L59" s="1"/>
    </row>
    <row r="60" spans="1:12" ht="15" customHeight="1">
      <c r="A60" s="14" t="s">
        <v>35</v>
      </c>
      <c r="B60" s="14" t="s">
        <v>35</v>
      </c>
      <c r="C60" s="14" t="s">
        <v>100</v>
      </c>
      <c r="D60" s="15" t="s">
        <v>101</v>
      </c>
      <c r="E60" s="16">
        <v>0</v>
      </c>
      <c r="F60" s="16">
        <v>0</v>
      </c>
      <c r="G60" s="16">
        <v>0</v>
      </c>
      <c r="H60" s="16">
        <v>0</v>
      </c>
      <c r="I60" s="16">
        <v>23753088</v>
      </c>
      <c r="J60" s="16">
        <f t="shared" si="0"/>
        <v>23753088</v>
      </c>
      <c r="K60" s="18" t="s">
        <v>35</v>
      </c>
      <c r="L60" s="1"/>
    </row>
    <row r="61" spans="1:12" ht="27" customHeight="1">
      <c r="A61" s="14" t="s">
        <v>35</v>
      </c>
      <c r="B61" s="14" t="s">
        <v>35</v>
      </c>
      <c r="C61" s="14" t="s">
        <v>102</v>
      </c>
      <c r="D61" s="15" t="s">
        <v>103</v>
      </c>
      <c r="E61" s="16">
        <v>0</v>
      </c>
      <c r="F61" s="16">
        <v>0</v>
      </c>
      <c r="G61" s="16">
        <v>0</v>
      </c>
      <c r="H61" s="16">
        <v>0</v>
      </c>
      <c r="I61" s="16">
        <v>1501320</v>
      </c>
      <c r="J61" s="16">
        <f t="shared" si="0"/>
        <v>1501320</v>
      </c>
      <c r="K61" s="18" t="s">
        <v>35</v>
      </c>
      <c r="L61" s="1"/>
    </row>
    <row r="62" spans="1:12" ht="15" customHeight="1">
      <c r="A62" s="14" t="s">
        <v>35</v>
      </c>
      <c r="B62" s="14" t="s">
        <v>113</v>
      </c>
      <c r="C62" s="14" t="s">
        <v>35</v>
      </c>
      <c r="D62" s="15" t="s">
        <v>114</v>
      </c>
      <c r="E62" s="16">
        <v>3736</v>
      </c>
      <c r="F62" s="16">
        <v>3736</v>
      </c>
      <c r="G62" s="16">
        <v>3736</v>
      </c>
      <c r="H62" s="16">
        <v>3867</v>
      </c>
      <c r="I62" s="16">
        <v>4106</v>
      </c>
      <c r="J62" s="16">
        <f t="shared" si="0"/>
        <v>239</v>
      </c>
      <c r="K62" s="18">
        <f>(J62/H62)</f>
        <v>0.06180501680889579</v>
      </c>
      <c r="L62" s="1"/>
    </row>
    <row r="63" spans="1:12" ht="27" customHeight="1">
      <c r="A63" s="14" t="s">
        <v>35</v>
      </c>
      <c r="B63" s="14" t="s">
        <v>35</v>
      </c>
      <c r="C63" s="14" t="s">
        <v>115</v>
      </c>
      <c r="D63" s="15" t="s">
        <v>116</v>
      </c>
      <c r="E63" s="16">
        <v>3736</v>
      </c>
      <c r="F63" s="16">
        <v>3736</v>
      </c>
      <c r="G63" s="16">
        <v>3736</v>
      </c>
      <c r="H63" s="16">
        <v>3867</v>
      </c>
      <c r="I63" s="16">
        <v>4106</v>
      </c>
      <c r="J63" s="16">
        <f t="shared" si="0"/>
        <v>239</v>
      </c>
      <c r="K63" s="18">
        <f>(J63/H63)</f>
        <v>0.06180501680889579</v>
      </c>
      <c r="L63" s="1"/>
    </row>
    <row r="64" spans="1:12" ht="15" customHeight="1">
      <c r="A64" s="14" t="s">
        <v>117</v>
      </c>
      <c r="B64" s="14" t="s">
        <v>35</v>
      </c>
      <c r="C64" s="14" t="s">
        <v>35</v>
      </c>
      <c r="D64" s="15" t="s">
        <v>118</v>
      </c>
      <c r="E64" s="16">
        <v>861828</v>
      </c>
      <c r="F64" s="16">
        <v>864490</v>
      </c>
      <c r="G64" s="16">
        <v>4016720</v>
      </c>
      <c r="H64" s="16">
        <v>891992</v>
      </c>
      <c r="I64" s="16">
        <v>891992</v>
      </c>
      <c r="J64" s="17"/>
      <c r="K64" s="18" t="s">
        <v>35</v>
      </c>
      <c r="L64" s="1"/>
    </row>
    <row r="65" spans="1:12" ht="15" customHeight="1">
      <c r="A65" s="14" t="s">
        <v>35</v>
      </c>
      <c r="B65" s="14" t="s">
        <v>14</v>
      </c>
      <c r="C65" s="14" t="s">
        <v>35</v>
      </c>
      <c r="D65" s="15" t="s">
        <v>119</v>
      </c>
      <c r="E65" s="16">
        <v>10</v>
      </c>
      <c r="F65" s="16">
        <v>10</v>
      </c>
      <c r="G65" s="16">
        <v>0</v>
      </c>
      <c r="H65" s="16">
        <v>10</v>
      </c>
      <c r="I65" s="16">
        <v>10</v>
      </c>
      <c r="J65" s="17"/>
      <c r="K65" s="18" t="s">
        <v>35</v>
      </c>
      <c r="L65" s="1"/>
    </row>
    <row r="66" spans="1:12" ht="15" customHeight="1">
      <c r="A66" s="14" t="s">
        <v>35</v>
      </c>
      <c r="B66" s="14" t="s">
        <v>53</v>
      </c>
      <c r="C66" s="14" t="s">
        <v>35</v>
      </c>
      <c r="D66" s="15" t="s">
        <v>120</v>
      </c>
      <c r="E66" s="16">
        <v>861818</v>
      </c>
      <c r="F66" s="16">
        <v>864480</v>
      </c>
      <c r="G66" s="16">
        <v>4016720</v>
      </c>
      <c r="H66" s="16">
        <v>891982</v>
      </c>
      <c r="I66" s="16">
        <v>891982</v>
      </c>
      <c r="J66" s="17"/>
      <c r="K66" s="18" t="s">
        <v>35</v>
      </c>
      <c r="L66" s="1"/>
    </row>
    <row r="67" spans="1:12" ht="15" customHeight="1">
      <c r="A67" s="14" t="s">
        <v>121</v>
      </c>
      <c r="B67" s="14" t="s">
        <v>35</v>
      </c>
      <c r="C67" s="14" t="s">
        <v>35</v>
      </c>
      <c r="D67" s="15" t="s">
        <v>122</v>
      </c>
      <c r="E67" s="16">
        <v>10</v>
      </c>
      <c r="F67" s="16">
        <v>10</v>
      </c>
      <c r="G67" s="16">
        <v>90622</v>
      </c>
      <c r="H67" s="16">
        <v>10</v>
      </c>
      <c r="I67" s="16">
        <v>10</v>
      </c>
      <c r="J67" s="17"/>
      <c r="K67" s="18" t="s">
        <v>35</v>
      </c>
      <c r="L67" s="1"/>
    </row>
    <row r="68" spans="1:12" ht="15" customHeight="1">
      <c r="A68" s="14" t="s">
        <v>35</v>
      </c>
      <c r="B68" s="14" t="s">
        <v>39</v>
      </c>
      <c r="C68" s="14" t="s">
        <v>35</v>
      </c>
      <c r="D68" s="15" t="s">
        <v>123</v>
      </c>
      <c r="E68" s="16">
        <v>10</v>
      </c>
      <c r="F68" s="16">
        <v>10</v>
      </c>
      <c r="G68" s="16">
        <v>90622</v>
      </c>
      <c r="H68" s="16">
        <v>10</v>
      </c>
      <c r="I68" s="16">
        <v>10</v>
      </c>
      <c r="J68" s="17"/>
      <c r="K68" s="18" t="s">
        <v>35</v>
      </c>
      <c r="L68" s="1"/>
    </row>
    <row r="69" spans="1:12" ht="15" customHeight="1">
      <c r="A69" s="14" t="s">
        <v>124</v>
      </c>
      <c r="B69" s="14" t="s">
        <v>35</v>
      </c>
      <c r="C69" s="14" t="s">
        <v>35</v>
      </c>
      <c r="D69" s="15" t="s">
        <v>125</v>
      </c>
      <c r="E69" s="16">
        <v>1300282</v>
      </c>
      <c r="F69" s="16">
        <v>1300282</v>
      </c>
      <c r="G69" s="16">
        <v>663072</v>
      </c>
      <c r="H69" s="16">
        <v>1345792</v>
      </c>
      <c r="I69" s="16">
        <v>1457624</v>
      </c>
      <c r="J69" s="16">
        <f>I69-H69</f>
        <v>111832</v>
      </c>
      <c r="K69" s="18">
        <f>(J69/H69)</f>
        <v>0.08309753661784287</v>
      </c>
      <c r="L69" s="1"/>
    </row>
    <row r="70" spans="1:12" ht="15" customHeight="1">
      <c r="A70" s="14" t="s">
        <v>35</v>
      </c>
      <c r="B70" s="14" t="s">
        <v>11</v>
      </c>
      <c r="C70" s="14" t="s">
        <v>35</v>
      </c>
      <c r="D70" s="15" t="s">
        <v>60</v>
      </c>
      <c r="E70" s="16">
        <v>550103</v>
      </c>
      <c r="F70" s="16">
        <v>550103</v>
      </c>
      <c r="G70" s="16">
        <v>251139</v>
      </c>
      <c r="H70" s="16">
        <v>569357</v>
      </c>
      <c r="I70" s="16">
        <v>569357</v>
      </c>
      <c r="J70" s="17"/>
      <c r="K70" s="18" t="s">
        <v>35</v>
      </c>
      <c r="L70" s="1"/>
    </row>
    <row r="71" spans="1:12" ht="15" customHeight="1">
      <c r="A71" s="14" t="s">
        <v>35</v>
      </c>
      <c r="B71" s="14" t="s">
        <v>63</v>
      </c>
      <c r="C71" s="14" t="s">
        <v>35</v>
      </c>
      <c r="D71" s="15" t="s">
        <v>126</v>
      </c>
      <c r="E71" s="16">
        <v>0</v>
      </c>
      <c r="F71" s="16">
        <v>0</v>
      </c>
      <c r="G71" s="16">
        <v>0</v>
      </c>
      <c r="H71" s="16">
        <v>0</v>
      </c>
      <c r="I71" s="16">
        <v>114264</v>
      </c>
      <c r="J71" s="16">
        <f>I71-H71</f>
        <v>114264</v>
      </c>
      <c r="K71" s="18" t="s">
        <v>35</v>
      </c>
      <c r="L71" s="1"/>
    </row>
    <row r="72" spans="1:12" ht="15" customHeight="1">
      <c r="A72" s="14" t="s">
        <v>35</v>
      </c>
      <c r="B72" s="14" t="s">
        <v>37</v>
      </c>
      <c r="C72" s="14" t="s">
        <v>35</v>
      </c>
      <c r="D72" s="15" t="s">
        <v>127</v>
      </c>
      <c r="E72" s="16">
        <v>29319</v>
      </c>
      <c r="F72" s="16">
        <v>29319</v>
      </c>
      <c r="G72" s="16">
        <v>29318</v>
      </c>
      <c r="H72" s="16">
        <v>30345</v>
      </c>
      <c r="I72" s="16">
        <v>30345</v>
      </c>
      <c r="J72" s="17"/>
      <c r="K72" s="18" t="s">
        <v>35</v>
      </c>
      <c r="L72" s="1"/>
    </row>
    <row r="73" spans="1:12" ht="15" customHeight="1">
      <c r="A73" s="14" t="s">
        <v>35</v>
      </c>
      <c r="B73" s="14" t="s">
        <v>47</v>
      </c>
      <c r="C73" s="14" t="s">
        <v>35</v>
      </c>
      <c r="D73" s="15" t="s">
        <v>128</v>
      </c>
      <c r="E73" s="16">
        <v>74410</v>
      </c>
      <c r="F73" s="16">
        <v>74410</v>
      </c>
      <c r="G73" s="16">
        <v>70659</v>
      </c>
      <c r="H73" s="16">
        <v>77014</v>
      </c>
      <c r="I73" s="16">
        <v>76985</v>
      </c>
      <c r="J73" s="16">
        <f aca="true" t="shared" si="1" ref="J73:J80">I73-H73</f>
        <v>-29</v>
      </c>
      <c r="K73" s="18">
        <f aca="true" t="shared" si="2" ref="K73:K80">(J73/H73)</f>
        <v>-0.000376554912093905</v>
      </c>
      <c r="L73" s="1"/>
    </row>
    <row r="74" spans="1:12" ht="15" customHeight="1">
      <c r="A74" s="14" t="s">
        <v>35</v>
      </c>
      <c r="B74" s="14" t="s">
        <v>113</v>
      </c>
      <c r="C74" s="14" t="s">
        <v>35</v>
      </c>
      <c r="D74" s="15" t="s">
        <v>129</v>
      </c>
      <c r="E74" s="16">
        <v>646450</v>
      </c>
      <c r="F74" s="16">
        <v>646450</v>
      </c>
      <c r="G74" s="16">
        <v>311956</v>
      </c>
      <c r="H74" s="16">
        <v>669076</v>
      </c>
      <c r="I74" s="16">
        <v>666673</v>
      </c>
      <c r="J74" s="16">
        <f t="shared" si="1"/>
        <v>-2403</v>
      </c>
      <c r="K74" s="18">
        <f t="shared" si="2"/>
        <v>-0.0035915202458315647</v>
      </c>
      <c r="L74" s="1"/>
    </row>
    <row r="75" spans="1:12" ht="15" customHeight="1">
      <c r="A75" s="14" t="s">
        <v>130</v>
      </c>
      <c r="B75" s="14" t="s">
        <v>35</v>
      </c>
      <c r="C75" s="14" t="s">
        <v>35</v>
      </c>
      <c r="D75" s="15" t="s">
        <v>131</v>
      </c>
      <c r="E75" s="16">
        <v>163150</v>
      </c>
      <c r="F75" s="16">
        <v>163150</v>
      </c>
      <c r="G75" s="16">
        <v>0</v>
      </c>
      <c r="H75" s="16">
        <v>168860</v>
      </c>
      <c r="I75" s="16">
        <v>0</v>
      </c>
      <c r="J75" s="16">
        <f t="shared" si="1"/>
        <v>-168860</v>
      </c>
      <c r="K75" s="18">
        <f t="shared" si="2"/>
        <v>-1</v>
      </c>
      <c r="L75" s="1"/>
    </row>
    <row r="76" spans="1:12" ht="15" customHeight="1">
      <c r="A76" s="14" t="s">
        <v>35</v>
      </c>
      <c r="B76" s="14" t="s">
        <v>39</v>
      </c>
      <c r="C76" s="14" t="s">
        <v>35</v>
      </c>
      <c r="D76" s="15" t="s">
        <v>132</v>
      </c>
      <c r="E76" s="16">
        <v>163150</v>
      </c>
      <c r="F76" s="16">
        <v>163150</v>
      </c>
      <c r="G76" s="16">
        <v>0</v>
      </c>
      <c r="H76" s="16">
        <v>168860</v>
      </c>
      <c r="I76" s="16">
        <v>0</v>
      </c>
      <c r="J76" s="16">
        <f t="shared" si="1"/>
        <v>-168860</v>
      </c>
      <c r="K76" s="18">
        <f t="shared" si="2"/>
        <v>-1</v>
      </c>
      <c r="L76" s="1"/>
    </row>
    <row r="77" spans="1:12" ht="15" customHeight="1">
      <c r="A77" s="14" t="s">
        <v>133</v>
      </c>
      <c r="B77" s="14" t="s">
        <v>35</v>
      </c>
      <c r="C77" s="14" t="s">
        <v>35</v>
      </c>
      <c r="D77" s="15" t="s">
        <v>134</v>
      </c>
      <c r="E77" s="16">
        <v>105591887</v>
      </c>
      <c r="F77" s="16">
        <v>105591887</v>
      </c>
      <c r="G77" s="16">
        <v>86432958</v>
      </c>
      <c r="H77" s="16">
        <v>109287603</v>
      </c>
      <c r="I77" s="16">
        <v>111644866</v>
      </c>
      <c r="J77" s="16">
        <f t="shared" si="1"/>
        <v>2357263</v>
      </c>
      <c r="K77" s="18">
        <f t="shared" si="2"/>
        <v>0.021569354028196593</v>
      </c>
      <c r="L77" s="1"/>
    </row>
    <row r="78" spans="1:12" ht="15" customHeight="1">
      <c r="A78" s="14" t="s">
        <v>35</v>
      </c>
      <c r="B78" s="14" t="s">
        <v>63</v>
      </c>
      <c r="C78" s="14" t="s">
        <v>35</v>
      </c>
      <c r="D78" s="15" t="s">
        <v>64</v>
      </c>
      <c r="E78" s="16">
        <v>105591887</v>
      </c>
      <c r="F78" s="16">
        <v>105591887</v>
      </c>
      <c r="G78" s="16">
        <v>86432958</v>
      </c>
      <c r="H78" s="16">
        <v>109287603</v>
      </c>
      <c r="I78" s="16">
        <v>111644866</v>
      </c>
      <c r="J78" s="16">
        <f t="shared" si="1"/>
        <v>2357263</v>
      </c>
      <c r="K78" s="18">
        <f t="shared" si="2"/>
        <v>0.021569354028196593</v>
      </c>
      <c r="L78" s="1"/>
    </row>
    <row r="79" spans="1:12" ht="15" customHeight="1">
      <c r="A79" s="14" t="s">
        <v>35</v>
      </c>
      <c r="B79" s="14" t="s">
        <v>35</v>
      </c>
      <c r="C79" s="14" t="s">
        <v>135</v>
      </c>
      <c r="D79" s="15" t="s">
        <v>136</v>
      </c>
      <c r="E79" s="16">
        <v>71983722</v>
      </c>
      <c r="F79" s="16">
        <v>71983722</v>
      </c>
      <c r="G79" s="16">
        <v>62571796</v>
      </c>
      <c r="H79" s="16">
        <v>74503152</v>
      </c>
      <c r="I79" s="16">
        <v>76342915</v>
      </c>
      <c r="J79" s="16">
        <f t="shared" si="1"/>
        <v>1839763</v>
      </c>
      <c r="K79" s="18">
        <f t="shared" si="2"/>
        <v>0.024693760607604896</v>
      </c>
      <c r="L79" s="1"/>
    </row>
    <row r="80" spans="1:12" ht="15" customHeight="1">
      <c r="A80" s="14" t="s">
        <v>35</v>
      </c>
      <c r="B80" s="14" t="s">
        <v>35</v>
      </c>
      <c r="C80" s="14" t="s">
        <v>137</v>
      </c>
      <c r="D80" s="15" t="s">
        <v>138</v>
      </c>
      <c r="E80" s="16">
        <v>28186323</v>
      </c>
      <c r="F80" s="16">
        <v>28186323</v>
      </c>
      <c r="G80" s="16">
        <v>23203172</v>
      </c>
      <c r="H80" s="16">
        <v>29172844</v>
      </c>
      <c r="I80" s="16">
        <v>29690344</v>
      </c>
      <c r="J80" s="16">
        <f t="shared" si="1"/>
        <v>517500</v>
      </c>
      <c r="K80" s="18">
        <f t="shared" si="2"/>
        <v>0.01773910010282165</v>
      </c>
      <c r="L80" s="1"/>
    </row>
    <row r="81" spans="1:12" ht="15" customHeight="1">
      <c r="A81" s="14" t="s">
        <v>35</v>
      </c>
      <c r="B81" s="14" t="s">
        <v>35</v>
      </c>
      <c r="C81" s="14" t="s">
        <v>139</v>
      </c>
      <c r="D81" s="15" t="s">
        <v>140</v>
      </c>
      <c r="E81" s="16">
        <v>2064159</v>
      </c>
      <c r="F81" s="16">
        <v>2064159</v>
      </c>
      <c r="G81" s="16">
        <v>345938</v>
      </c>
      <c r="H81" s="16">
        <v>2136405</v>
      </c>
      <c r="I81" s="16">
        <v>2136405</v>
      </c>
      <c r="J81" s="17"/>
      <c r="K81" s="18" t="s">
        <v>35</v>
      </c>
      <c r="L81" s="1"/>
    </row>
    <row r="82" spans="1:12" ht="15" customHeight="1">
      <c r="A82" s="14" t="s">
        <v>35</v>
      </c>
      <c r="B82" s="14" t="s">
        <v>35</v>
      </c>
      <c r="C82" s="14" t="s">
        <v>41</v>
      </c>
      <c r="D82" s="15" t="s">
        <v>141</v>
      </c>
      <c r="E82" s="16">
        <v>3357683</v>
      </c>
      <c r="F82" s="16">
        <v>3357683</v>
      </c>
      <c r="G82" s="16">
        <v>312052</v>
      </c>
      <c r="H82" s="16">
        <v>3475202</v>
      </c>
      <c r="I82" s="16">
        <v>3475202</v>
      </c>
      <c r="J82" s="17"/>
      <c r="K82" s="18" t="s">
        <v>35</v>
      </c>
      <c r="L82" s="1"/>
    </row>
    <row r="83" spans="1:12" ht="15" customHeight="1">
      <c r="A83" s="14" t="s">
        <v>142</v>
      </c>
      <c r="B83" s="14" t="s">
        <v>35</v>
      </c>
      <c r="C83" s="14" t="s">
        <v>35</v>
      </c>
      <c r="D83" s="15" t="s">
        <v>143</v>
      </c>
      <c r="E83" s="16">
        <v>106509698</v>
      </c>
      <c r="F83" s="16">
        <v>105709698</v>
      </c>
      <c r="G83" s="16">
        <v>60787426</v>
      </c>
      <c r="H83" s="16">
        <v>110237537</v>
      </c>
      <c r="I83" s="16">
        <v>108411798</v>
      </c>
      <c r="J83" s="16">
        <f>I83-H83</f>
        <v>-1825739</v>
      </c>
      <c r="K83" s="18">
        <f>(J83/H83)</f>
        <v>-0.016561863133788993</v>
      </c>
      <c r="L83" s="1"/>
    </row>
    <row r="84" spans="1:12" ht="15" customHeight="1">
      <c r="A84" s="14" t="s">
        <v>35</v>
      </c>
      <c r="B84" s="14" t="s">
        <v>14</v>
      </c>
      <c r="C84" s="14" t="s">
        <v>35</v>
      </c>
      <c r="D84" s="15" t="s">
        <v>85</v>
      </c>
      <c r="E84" s="16">
        <v>106509698</v>
      </c>
      <c r="F84" s="16">
        <v>105709698</v>
      </c>
      <c r="G84" s="16">
        <v>60787426</v>
      </c>
      <c r="H84" s="16">
        <v>110237537</v>
      </c>
      <c r="I84" s="16">
        <v>108411798</v>
      </c>
      <c r="J84" s="16">
        <f>I84-H84</f>
        <v>-1825739</v>
      </c>
      <c r="K84" s="18">
        <f>(J84/H84)</f>
        <v>-0.016561863133788993</v>
      </c>
      <c r="L84" s="1"/>
    </row>
    <row r="85" spans="1:12" ht="15" customHeight="1">
      <c r="A85" s="14" t="s">
        <v>35</v>
      </c>
      <c r="B85" s="14" t="s">
        <v>35</v>
      </c>
      <c r="C85" s="14" t="s">
        <v>115</v>
      </c>
      <c r="D85" s="15" t="s">
        <v>144</v>
      </c>
      <c r="E85" s="16">
        <v>32498278</v>
      </c>
      <c r="F85" s="16">
        <v>32498278</v>
      </c>
      <c r="G85" s="16">
        <v>13482547</v>
      </c>
      <c r="H85" s="16">
        <v>33635718</v>
      </c>
      <c r="I85" s="16">
        <v>33635718</v>
      </c>
      <c r="J85" s="17"/>
      <c r="K85" s="18" t="s">
        <v>35</v>
      </c>
      <c r="L85" s="1"/>
    </row>
    <row r="86" spans="1:12" ht="15" customHeight="1">
      <c r="A86" s="14" t="s">
        <v>35</v>
      </c>
      <c r="B86" s="14" t="s">
        <v>35</v>
      </c>
      <c r="C86" s="14" t="s">
        <v>67</v>
      </c>
      <c r="D86" s="15" t="s">
        <v>145</v>
      </c>
      <c r="E86" s="16">
        <v>3955492</v>
      </c>
      <c r="F86" s="16">
        <v>3955492</v>
      </c>
      <c r="G86" s="16">
        <v>752522</v>
      </c>
      <c r="H86" s="16">
        <v>4093934</v>
      </c>
      <c r="I86" s="16">
        <v>4855694</v>
      </c>
      <c r="J86" s="16">
        <f>I86-H86</f>
        <v>761760</v>
      </c>
      <c r="K86" s="18">
        <f>(J86/H86)</f>
        <v>0.18607041539995514</v>
      </c>
      <c r="L86" s="1"/>
    </row>
    <row r="87" spans="1:12" ht="15" customHeight="1">
      <c r="A87" s="14" t="s">
        <v>35</v>
      </c>
      <c r="B87" s="14" t="s">
        <v>35</v>
      </c>
      <c r="C87" s="14" t="s">
        <v>139</v>
      </c>
      <c r="D87" s="15" t="s">
        <v>97</v>
      </c>
      <c r="E87" s="16">
        <v>20810037</v>
      </c>
      <c r="F87" s="16">
        <v>20810037</v>
      </c>
      <c r="G87" s="16">
        <v>16533492</v>
      </c>
      <c r="H87" s="16">
        <v>21538388</v>
      </c>
      <c r="I87" s="16">
        <v>21538388</v>
      </c>
      <c r="J87" s="17"/>
      <c r="K87" s="18" t="s">
        <v>35</v>
      </c>
      <c r="L87" s="1"/>
    </row>
    <row r="88" spans="1:12" ht="15" customHeight="1">
      <c r="A88" s="14" t="s">
        <v>35</v>
      </c>
      <c r="B88" s="14" t="s">
        <v>35</v>
      </c>
      <c r="C88" s="14" t="s">
        <v>146</v>
      </c>
      <c r="D88" s="15" t="s">
        <v>101</v>
      </c>
      <c r="E88" s="16">
        <v>22404671</v>
      </c>
      <c r="F88" s="16">
        <v>22404671</v>
      </c>
      <c r="G88" s="16">
        <v>17545144</v>
      </c>
      <c r="H88" s="16">
        <v>23188834</v>
      </c>
      <c r="I88" s="16">
        <v>23188835</v>
      </c>
      <c r="J88" s="16">
        <f>I88-H88</f>
        <v>1</v>
      </c>
      <c r="K88" s="18">
        <f>(J88/H88)</f>
        <v>4.3124203657674204E-08</v>
      </c>
      <c r="L88" s="1"/>
    </row>
    <row r="89" spans="1:12" ht="15" customHeight="1">
      <c r="A89" s="14" t="s">
        <v>35</v>
      </c>
      <c r="B89" s="14" t="s">
        <v>35</v>
      </c>
      <c r="C89" s="14" t="s">
        <v>41</v>
      </c>
      <c r="D89" s="15" t="s">
        <v>147</v>
      </c>
      <c r="E89" s="16">
        <v>5412163</v>
      </c>
      <c r="F89" s="16">
        <v>5412163</v>
      </c>
      <c r="G89" s="16">
        <v>5085217</v>
      </c>
      <c r="H89" s="16">
        <v>5601589</v>
      </c>
      <c r="I89" s="16">
        <v>5601589</v>
      </c>
      <c r="J89" s="17"/>
      <c r="K89" s="18" t="s">
        <v>35</v>
      </c>
      <c r="L89" s="1"/>
    </row>
    <row r="90" spans="1:12" ht="15" customHeight="1">
      <c r="A90" s="14" t="s">
        <v>35</v>
      </c>
      <c r="B90" s="14" t="s">
        <v>35</v>
      </c>
      <c r="C90" s="14" t="s">
        <v>69</v>
      </c>
      <c r="D90" s="15" t="s">
        <v>105</v>
      </c>
      <c r="E90" s="16">
        <v>1481770</v>
      </c>
      <c r="F90" s="16">
        <v>1481770</v>
      </c>
      <c r="G90" s="16">
        <v>396167</v>
      </c>
      <c r="H90" s="16">
        <v>1533632</v>
      </c>
      <c r="I90" s="16">
        <v>1533632</v>
      </c>
      <c r="J90" s="17"/>
      <c r="K90" s="18" t="s">
        <v>35</v>
      </c>
      <c r="L90" s="1"/>
    </row>
    <row r="91" spans="1:12" ht="27" customHeight="1">
      <c r="A91" s="14" t="s">
        <v>35</v>
      </c>
      <c r="B91" s="14" t="s">
        <v>35</v>
      </c>
      <c r="C91" s="14" t="s">
        <v>148</v>
      </c>
      <c r="D91" s="15" t="s">
        <v>99</v>
      </c>
      <c r="E91" s="16">
        <v>1407423</v>
      </c>
      <c r="F91" s="16">
        <v>1407423</v>
      </c>
      <c r="G91" s="16">
        <v>1062636</v>
      </c>
      <c r="H91" s="16">
        <v>1456683</v>
      </c>
      <c r="I91" s="16">
        <v>1456683</v>
      </c>
      <c r="J91" s="17"/>
      <c r="K91" s="18" t="s">
        <v>35</v>
      </c>
      <c r="L91" s="1"/>
    </row>
    <row r="92" spans="1:12" ht="27" customHeight="1">
      <c r="A92" s="14" t="s">
        <v>35</v>
      </c>
      <c r="B92" s="14" t="s">
        <v>35</v>
      </c>
      <c r="C92" s="14" t="s">
        <v>149</v>
      </c>
      <c r="D92" s="15" t="s">
        <v>103</v>
      </c>
      <c r="E92" s="16">
        <v>1893954</v>
      </c>
      <c r="F92" s="16">
        <v>1893954</v>
      </c>
      <c r="G92" s="16">
        <v>668477</v>
      </c>
      <c r="H92" s="16">
        <v>1960242</v>
      </c>
      <c r="I92" s="16">
        <v>1960242</v>
      </c>
      <c r="J92" s="17"/>
      <c r="K92" s="18" t="s">
        <v>35</v>
      </c>
      <c r="L92" s="1"/>
    </row>
    <row r="93" spans="1:12" ht="15" customHeight="1">
      <c r="A93" s="14" t="s">
        <v>35</v>
      </c>
      <c r="B93" s="14" t="s">
        <v>35</v>
      </c>
      <c r="C93" s="14" t="s">
        <v>150</v>
      </c>
      <c r="D93" s="15" t="s">
        <v>151</v>
      </c>
      <c r="E93" s="16">
        <v>199759</v>
      </c>
      <c r="F93" s="16">
        <v>199759</v>
      </c>
      <c r="G93" s="16">
        <v>23533</v>
      </c>
      <c r="H93" s="16">
        <v>206751</v>
      </c>
      <c r="I93" s="16">
        <v>206751</v>
      </c>
      <c r="J93" s="17"/>
      <c r="K93" s="18" t="s">
        <v>35</v>
      </c>
      <c r="L93" s="1"/>
    </row>
    <row r="94" spans="1:12" ht="15" customHeight="1">
      <c r="A94" s="14" t="s">
        <v>35</v>
      </c>
      <c r="B94" s="14" t="s">
        <v>35</v>
      </c>
      <c r="C94" s="14" t="s">
        <v>152</v>
      </c>
      <c r="D94" s="15" t="s">
        <v>153</v>
      </c>
      <c r="E94" s="16">
        <v>7636538</v>
      </c>
      <c r="F94" s="16">
        <v>7636538</v>
      </c>
      <c r="G94" s="16">
        <v>5130781</v>
      </c>
      <c r="H94" s="16">
        <v>7903817</v>
      </c>
      <c r="I94" s="16">
        <v>7179317</v>
      </c>
      <c r="J94" s="16">
        <f>I94-H94</f>
        <v>-724500</v>
      </c>
      <c r="K94" s="18">
        <f>(J94/H94)</f>
        <v>-0.09166457168732525</v>
      </c>
      <c r="L94" s="1"/>
    </row>
    <row r="95" spans="1:12" ht="15" customHeight="1">
      <c r="A95" s="14" t="s">
        <v>35</v>
      </c>
      <c r="B95" s="14" t="s">
        <v>35</v>
      </c>
      <c r="C95" s="14" t="s">
        <v>154</v>
      </c>
      <c r="D95" s="15" t="s">
        <v>155</v>
      </c>
      <c r="E95" s="16">
        <v>8357838</v>
      </c>
      <c r="F95" s="16">
        <v>7557838</v>
      </c>
      <c r="G95" s="16">
        <v>106910</v>
      </c>
      <c r="H95" s="16">
        <v>8650362</v>
      </c>
      <c r="I95" s="16">
        <v>6787362</v>
      </c>
      <c r="J95" s="16">
        <f>I95-H95</f>
        <v>-1863000</v>
      </c>
      <c r="K95" s="18">
        <f>(J95/H95)</f>
        <v>-0.21536670950880438</v>
      </c>
      <c r="L95" s="1"/>
    </row>
    <row r="96" spans="1:12" ht="15" customHeight="1">
      <c r="A96" s="14" t="s">
        <v>35</v>
      </c>
      <c r="B96" s="14" t="s">
        <v>35</v>
      </c>
      <c r="C96" s="14" t="s">
        <v>156</v>
      </c>
      <c r="D96" s="15" t="s">
        <v>111</v>
      </c>
      <c r="E96" s="16">
        <v>451775</v>
      </c>
      <c r="F96" s="16">
        <v>451775</v>
      </c>
      <c r="G96" s="16">
        <v>0</v>
      </c>
      <c r="H96" s="16">
        <v>467587</v>
      </c>
      <c r="I96" s="16">
        <v>467587</v>
      </c>
      <c r="J96" s="17"/>
      <c r="K96" s="18" t="s">
        <v>35</v>
      </c>
      <c r="L96" s="1"/>
    </row>
    <row r="97" spans="1:12" ht="15" customHeight="1">
      <c r="A97" s="14" t="s">
        <v>157</v>
      </c>
      <c r="B97" s="14" t="s">
        <v>35</v>
      </c>
      <c r="C97" s="14" t="s">
        <v>35</v>
      </c>
      <c r="D97" s="15" t="s">
        <v>158</v>
      </c>
      <c r="E97" s="16">
        <v>10</v>
      </c>
      <c r="F97" s="16">
        <v>5848720</v>
      </c>
      <c r="G97" s="16">
        <v>5844433</v>
      </c>
      <c r="H97" s="16">
        <v>10</v>
      </c>
      <c r="I97" s="16">
        <v>10</v>
      </c>
      <c r="J97" s="17"/>
      <c r="K97" s="18" t="s">
        <v>35</v>
      </c>
      <c r="L97" s="1"/>
    </row>
    <row r="98" spans="1:12" ht="15" customHeight="1">
      <c r="A98" s="14" t="s">
        <v>35</v>
      </c>
      <c r="B98" s="14" t="s">
        <v>113</v>
      </c>
      <c r="C98" s="14" t="s">
        <v>35</v>
      </c>
      <c r="D98" s="15" t="s">
        <v>159</v>
      </c>
      <c r="E98" s="16">
        <v>10</v>
      </c>
      <c r="F98" s="16">
        <v>5848720</v>
      </c>
      <c r="G98" s="16">
        <v>5844433</v>
      </c>
      <c r="H98" s="16">
        <v>10</v>
      </c>
      <c r="I98" s="16">
        <v>10</v>
      </c>
      <c r="J98" s="17"/>
      <c r="K98" s="18" t="s">
        <v>35</v>
      </c>
      <c r="L98" s="1"/>
    </row>
    <row r="99" spans="1:12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"/>
    </row>
    <row r="100" spans="1:12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 customHeight="1">
      <c r="A101" s="42" t="s">
        <v>160</v>
      </c>
      <c r="B101" s="43"/>
      <c r="C101" s="43"/>
      <c r="D101" s="43"/>
      <c r="E101" s="20">
        <v>247005437</v>
      </c>
      <c r="F101" s="20">
        <v>252150817</v>
      </c>
      <c r="G101" s="20">
        <v>174064067</v>
      </c>
      <c r="H101" s="20">
        <v>255650626</v>
      </c>
      <c r="I101" s="20">
        <v>257444225</v>
      </c>
      <c r="J101" s="20">
        <v>1793599</v>
      </c>
      <c r="K101" s="21">
        <v>0.007015820880485542</v>
      </c>
      <c r="L101" s="1"/>
    </row>
    <row r="102" spans="1:12" ht="15" customHeight="1">
      <c r="A102" s="44" t="s">
        <v>161</v>
      </c>
      <c r="B102" s="45"/>
      <c r="C102" s="45"/>
      <c r="D102" s="45"/>
      <c r="E102" s="45"/>
      <c r="F102" s="45"/>
      <c r="G102" s="45"/>
      <c r="H102" s="45"/>
      <c r="I102" s="45"/>
      <c r="J102" s="1"/>
      <c r="K102" s="1"/>
      <c r="L102" s="1"/>
    </row>
    <row r="103" spans="1:12" ht="5.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17">
    <mergeCell ref="J10:J11"/>
    <mergeCell ref="K10:K11"/>
    <mergeCell ref="A101:D101"/>
    <mergeCell ref="A102:I102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2023-09-28T16:01:10Z</dcterms:created>
  <dcterms:modified xsi:type="dcterms:W3CDTF">2023-09-28T16:01:10Z</dcterms:modified>
  <cp:category/>
  <cp:version/>
  <cp:contentType/>
  <cp:contentStatus/>
</cp:coreProperties>
</file>