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top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top"/>
      <protection hidden="false" locked="true"/>
    </xf>
    <xf numFmtId="0" fontId="2" fillId="30" borderId="11" xfId="29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1" borderId="8" xfId="30" applyAlignment="1" applyProtection="1" applyNumberFormat="1" applyFont="1" applyFill="1" applyBorder="1">
      <alignment wrapText="true" horizontal="center" vertical="top"/>
      <protection hidden="false" locked="true"/>
    </xf>
    <xf numFmtId="0" fontId="2" fillId="32" borderId="8" xfId="31" applyAlignment="1" applyProtection="1" applyNumberFormat="1" applyFont="1" applyFill="1" applyBorder="1">
      <alignment wrapText="true" horizontal="left" vertical="top"/>
      <protection hidden="false" locked="true"/>
    </xf>
    <xf numFmtId="1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2024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2023 - 2024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AGRICULTURA                                                       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13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AGRICULTURA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01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AGRICULTURA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AÑO 2023 LEY DE PPTOS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AÑO 2023 PRESUPUESTO VIGENTE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AÑO 2023 EJECUCIÓN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AÑO 2023 LEY DE PPTOS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AÑO 2024 PROYECTO DE LEY DE PRESUPUESTOS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15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2023)</t>
          </r>
        </is>
      </c>
      <c r="F11" s="28" t="inlineStr">
        <is>
          <r>
            <rPr>
              <rFont val="Times New Roman"/>
              <sz val="10.0"/>
              <b val="true"/>
            </rPr>
            <t xml:space="preserve">(En $ de 2023)</t>
          </r>
        </is>
      </c>
      <c r="G11" s="28" t="inlineStr">
        <is>
          <r>
            <rPr>
              <rFont val="Times New Roman"/>
              <sz val="10.0"/>
              <b val="true"/>
            </rPr>
            <t xml:space="preserve">(En $ de 2023)</t>
          </r>
        </is>
      </c>
      <c r="H11" s="28" t="inlineStr">
        <is>
          <r>
            <rPr>
              <rFont val="Times New Roman"/>
              <sz val="10.0"/>
              <b val="true"/>
            </rPr>
            <t xml:space="preserve">(En $ de 2024)</t>
          </r>
        </is>
      </c>
      <c r="I11" s="28" t="inlineStr">
        <is>
          <r>
            <rPr>
              <rFont val="Times New Roman"/>
              <sz val="10.0"/>
              <b val="true"/>
            </rPr>
            <t xml:space="preserve">(En $ de 2024)</t>
          </r>
        </is>
      </c>
      <c r="J11" s="29" t="inlineStr"/>
      <c r="K11" s="29" t="inlineStr"/>
      <c r="L11" s="3" t="inlineStr"/>
    </row>
    <row r="12" customHeight="1" ht="15">
      <c r="A12" s="30" t="inlineStr">
        <is/>
      </c>
      <c r="B12" s="30" t="inlineStr">
        <is/>
      </c>
      <c r="C12" s="30" t="inlineStr">
        <is/>
      </c>
      <c r="D12" s="31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2" t="n">
        <v>3.292576E7</v>
      </c>
      <c r="F12" s="32" t="n">
        <v>3.2991225E7</v>
      </c>
      <c r="G12" s="32" t="n">
        <v>3.0919765E7</v>
      </c>
      <c r="H12" s="32" t="n">
        <v>3.4078164E7</v>
      </c>
      <c r="I12" s="32" t="n">
        <v>3.2670077E7</v>
      </c>
      <c r="J12" s="32" t="inlineStr">
        <f>I12-H12</f>
        <is/>
      </c>
      <c r="K12" s="33" t="inlineStr">
        <f>(J12/H12)</f>
        <is/>
      </c>
      <c r="L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05</t>
          </r>
        </is>
      </c>
      <c r="B13" s="34" t="inlineStr">
        <is/>
      </c>
      <c r="C13" s="34" t="inlineStr">
        <is/>
      </c>
      <c r="D13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6" t="n">
        <v>10.0</v>
      </c>
      <c r="F13" s="36" t="n">
        <v>10.0</v>
      </c>
      <c r="G13" s="36" t="n">
        <v>2243.0</v>
      </c>
      <c r="H13" s="36" t="n">
        <v>10.0</v>
      </c>
      <c r="I13" s="36" t="n">
        <v>10.0</v>
      </c>
      <c r="J13" s="37" t="inlineStr"/>
      <c r="K13" s="38" t="inlineStr">
        <f/>
        <is/>
      </c>
      <c r="L13" s="3" t="inlineStr"/>
    </row>
    <row r="14" customHeight="1" ht="15">
      <c r="A14" s="34" t="inlineStr">
        <is/>
      </c>
      <c r="B14" s="34" t="inlineStr">
        <is>
          <r>
            <rPr>
              <rFont val="Times New Roman"/>
              <sz val="10.0"/>
            </rPr>
            <t xml:space="preserve">02</t>
          </r>
        </is>
      </c>
      <c r="C14" s="34" t="inlineStr">
        <is/>
      </c>
      <c r="D14" s="35" t="inlineStr">
        <is>
          <r>
            <rPr>
              <rFont val="Times New Roman"/>
              <sz val="10.0"/>
            </rPr>
            <t xml:space="preserve">Del Gobierno Central</t>
          </r>
        </is>
      </c>
      <c r="E14" s="36" t="n">
        <v>10.0</v>
      </c>
      <c r="F14" s="36" t="n">
        <v>10.0</v>
      </c>
      <c r="G14" s="36" t="n">
        <v>2243.0</v>
      </c>
      <c r="H14" s="36" t="n">
        <v>10.0</v>
      </c>
      <c r="I14" s="36" t="n">
        <v>10.0</v>
      </c>
      <c r="J14" s="37" t="inlineStr"/>
      <c r="K14" s="38" t="inlineStr">
        <f/>
        <is/>
      </c>
      <c r="L14" s="3" t="inlineStr"/>
    </row>
    <row r="15" customHeight="1" ht="15">
      <c r="A15" s="34" t="inlineStr">
        <is/>
      </c>
      <c r="B15" s="34" t="inlineStr">
        <is/>
      </c>
      <c r="C15" s="34" t="inlineStr">
        <is>
          <r>
            <rPr>
              <rFont val="Times New Roman"/>
              <sz val="10.0"/>
            </rPr>
            <t xml:space="preserve">201</t>
          </r>
        </is>
      </c>
      <c r="D15" s="35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5" s="36" t="n">
        <v>10.0</v>
      </c>
      <c r="F15" s="36" t="n">
        <v>10.0</v>
      </c>
      <c r="G15" s="36" t="n">
        <v>2243.0</v>
      </c>
      <c r="H15" s="36" t="n">
        <v>10.0</v>
      </c>
      <c r="I15" s="36" t="n">
        <v>10.0</v>
      </c>
      <c r="J15" s="37" t="inlineStr"/>
      <c r="K15" s="38" t="inlineStr">
        <f/>
        <is/>
      </c>
      <c r="L15" s="3" t="inlineStr"/>
    </row>
    <row r="16" customHeight="1" ht="15">
      <c r="A16" s="34" t="inlineStr">
        <is>
          <r>
            <rPr>
              <rFont val="Times New Roman"/>
              <sz val="10.0"/>
            </rPr>
            <t xml:space="preserve">08</t>
          </r>
        </is>
      </c>
      <c r="B16" s="34" t="inlineStr">
        <is/>
      </c>
      <c r="C16" s="34" t="inlineStr">
        <is/>
      </c>
      <c r="D16" s="35" t="inlineStr">
        <is>
          <r>
            <rPr>
              <rFont val="Times New Roman"/>
              <sz val="10.0"/>
            </rPr>
            <t xml:space="preserve">OTROS INGRESOS CORRIENTES</t>
          </r>
        </is>
      </c>
      <c r="E16" s="36" t="n">
        <v>94576.0</v>
      </c>
      <c r="F16" s="36" t="n">
        <v>94829.0</v>
      </c>
      <c r="G16" s="36" t="n">
        <v>415180.0</v>
      </c>
      <c r="H16" s="36" t="n">
        <v>97886.0</v>
      </c>
      <c r="I16" s="36" t="n">
        <v>87327.0</v>
      </c>
      <c r="J16" s="36" t="inlineStr">
        <f>I16-H16</f>
        <is/>
      </c>
      <c r="K16" s="38" t="inlineStr">
        <f>(J16/H16)</f>
        <is/>
      </c>
      <c r="L16" s="3" t="inlineStr"/>
    </row>
    <row r="17" customHeight="1" ht="15">
      <c r="A17" s="34" t="inlineStr">
        <is/>
      </c>
      <c r="B17" s="34" t="inlineStr">
        <is>
          <r>
            <rPr>
              <rFont val="Times New Roman"/>
              <sz val="10.0"/>
            </rPr>
            <t xml:space="preserve">01</t>
          </r>
        </is>
      </c>
      <c r="C17" s="34" t="inlineStr">
        <is/>
      </c>
      <c r="D17" s="35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17" s="36" t="n">
        <v>84364.0</v>
      </c>
      <c r="F17" s="36" t="n">
        <v>84364.0</v>
      </c>
      <c r="G17" s="36" t="n">
        <v>107320.0</v>
      </c>
      <c r="H17" s="36" t="n">
        <v>87317.0</v>
      </c>
      <c r="I17" s="36" t="n">
        <v>87317.0</v>
      </c>
      <c r="J17" s="37" t="inlineStr"/>
      <c r="K17" s="38" t="inlineStr">
        <f/>
        <is/>
      </c>
      <c r="L17" s="3" t="inlineStr"/>
    </row>
    <row r="18" customHeight="1" ht="15">
      <c r="A18" s="34" t="inlineStr">
        <is/>
      </c>
      <c r="B18" s="34" t="inlineStr">
        <is>
          <r>
            <rPr>
              <rFont val="Times New Roman"/>
              <sz val="10.0"/>
            </rPr>
            <t xml:space="preserve">99</t>
          </r>
        </is>
      </c>
      <c r="C18" s="34" t="inlineStr">
        <is/>
      </c>
      <c r="D18" s="35" t="inlineStr">
        <is>
          <r>
            <rPr>
              <rFont val="Times New Roman"/>
              <sz val="10.0"/>
            </rPr>
            <t xml:space="preserve">Otros</t>
          </r>
        </is>
      </c>
      <c r="E18" s="36" t="n">
        <v>10212.0</v>
      </c>
      <c r="F18" s="36" t="n">
        <v>10465.0</v>
      </c>
      <c r="G18" s="36" t="n">
        <v>307860.0</v>
      </c>
      <c r="H18" s="36" t="n">
        <v>10569.0</v>
      </c>
      <c r="I18" s="36" t="n">
        <v>10.0</v>
      </c>
      <c r="J18" s="36" t="inlineStr">
        <f>I18-H18</f>
        <is/>
      </c>
      <c r="K18" s="38" t="inlineStr">
        <f>(J18/H18)</f>
        <is/>
      </c>
      <c r="L18" s="3" t="inlineStr"/>
    </row>
    <row r="19" customHeight="1" ht="15">
      <c r="A19" s="34" t="inlineStr">
        <is>
          <r>
            <rPr>
              <rFont val="Times New Roman"/>
              <sz val="10.0"/>
            </rPr>
            <t xml:space="preserve">09</t>
          </r>
        </is>
      </c>
      <c r="B19" s="34" t="inlineStr">
        <is/>
      </c>
      <c r="C19" s="34" t="inlineStr">
        <is/>
      </c>
      <c r="D19" s="35" t="inlineStr">
        <is>
          <r>
            <rPr>
              <rFont val="Times New Roman"/>
              <sz val="10.0"/>
            </rPr>
            <t xml:space="preserve">APORTE FISCAL</t>
          </r>
        </is>
      </c>
      <c r="E19" s="36" t="n">
        <v>3.2831164E7</v>
      </c>
      <c r="F19" s="36" t="n">
        <v>3.2029232E7</v>
      </c>
      <c r="G19" s="36" t="n">
        <v>3.0482937E7</v>
      </c>
      <c r="H19" s="36" t="n">
        <v>3.3980258E7</v>
      </c>
      <c r="I19" s="36" t="n">
        <v>3.258272E7</v>
      </c>
      <c r="J19" s="36" t="inlineStr">
        <f>I19-H19</f>
        <is/>
      </c>
      <c r="K19" s="38" t="inlineStr">
        <f>(J19/H19)</f>
        <is/>
      </c>
      <c r="L19" s="3" t="inlineStr"/>
    </row>
    <row r="20" customHeight="1" ht="15">
      <c r="A20" s="34" t="inlineStr">
        <is/>
      </c>
      <c r="B20" s="34" t="inlineStr">
        <is>
          <r>
            <rPr>
              <rFont val="Times New Roman"/>
              <sz val="10.0"/>
            </rPr>
            <t xml:space="preserve">01</t>
          </r>
        </is>
      </c>
      <c r="C20" s="34" t="inlineStr">
        <is/>
      </c>
      <c r="D20" s="35" t="inlineStr">
        <is>
          <r>
            <rPr>
              <rFont val="Times New Roman"/>
              <sz val="10.0"/>
            </rPr>
            <t xml:space="preserve">Libre</t>
          </r>
        </is>
      </c>
      <c r="E20" s="36" t="n">
        <v>3.2831164E7</v>
      </c>
      <c r="F20" s="36" t="n">
        <v>3.2029232E7</v>
      </c>
      <c r="G20" s="36" t="n">
        <v>3.0482937E7</v>
      </c>
      <c r="H20" s="36" t="n">
        <v>3.3980258E7</v>
      </c>
      <c r="I20" s="36" t="n">
        <v>3.258272E7</v>
      </c>
      <c r="J20" s="36" t="inlineStr">
        <f>I20-H20</f>
        <is/>
      </c>
      <c r="K20" s="38" t="inlineStr">
        <f>(J20/H20)</f>
        <is/>
      </c>
      <c r="L20" s="3" t="inlineStr"/>
    </row>
    <row r="21" customHeight="1" ht="15">
      <c r="A21" s="34" t="inlineStr">
        <is>
          <r>
            <rPr>
              <rFont val="Times New Roman"/>
              <sz val="10.0"/>
            </rPr>
            <t xml:space="preserve">12</t>
          </r>
        </is>
      </c>
      <c r="B21" s="34" t="inlineStr">
        <is/>
      </c>
      <c r="C21" s="34" t="inlineStr">
        <is/>
      </c>
      <c r="D21" s="35" t="inlineStr">
        <is>
          <r>
            <rPr>
              <rFont val="Times New Roman"/>
              <sz val="10.0"/>
            </rPr>
            <t xml:space="preserve">RECUPERACIÓN DE PRÉSTAMOS</t>
          </r>
        </is>
      </c>
      <c r="E21" s="36" t="n">
        <v>10.0</v>
      </c>
      <c r="F21" s="36" t="n">
        <v>19405.0</v>
      </c>
      <c r="G21" s="36" t="n">
        <v>19405.0</v>
      </c>
      <c r="H21" s="36" t="n">
        <v>10.0</v>
      </c>
      <c r="I21" s="36" t="n">
        <v>10.0</v>
      </c>
      <c r="J21" s="37" t="inlineStr"/>
      <c r="K21" s="38" t="inlineStr">
        <f/>
        <is/>
      </c>
      <c r="L21" s="3" t="inlineStr"/>
    </row>
    <row r="22" customHeight="1" ht="15">
      <c r="A22" s="34" t="inlineStr">
        <is/>
      </c>
      <c r="B22" s="34" t="inlineStr">
        <is>
          <r>
            <rPr>
              <rFont val="Times New Roman"/>
              <sz val="10.0"/>
            </rPr>
            <t xml:space="preserve">10</t>
          </r>
        </is>
      </c>
      <c r="C22" s="34" t="inlineStr">
        <is/>
      </c>
      <c r="D22" s="35" t="inlineStr">
        <is>
          <r>
            <rPr>
              <rFont val="Times New Roman"/>
              <sz val="10.0"/>
            </rPr>
            <t xml:space="preserve">Ingresos por Percibir</t>
          </r>
        </is>
      </c>
      <c r="E22" s="36" t="n">
        <v>10.0</v>
      </c>
      <c r="F22" s="36" t="n">
        <v>19405.0</v>
      </c>
      <c r="G22" s="36" t="n">
        <v>19405.0</v>
      </c>
      <c r="H22" s="36" t="n">
        <v>10.0</v>
      </c>
      <c r="I22" s="36" t="n">
        <v>10.0</v>
      </c>
      <c r="J22" s="37" t="inlineStr"/>
      <c r="K22" s="38" t="inlineStr">
        <f/>
        <is/>
      </c>
      <c r="L22" s="3" t="inlineStr"/>
    </row>
    <row r="23" customHeight="1" ht="15">
      <c r="A23" s="34" t="inlineStr">
        <is>
          <r>
            <rPr>
              <rFont val="Times New Roman"/>
              <sz val="10.0"/>
            </rPr>
            <t xml:space="preserve">15</t>
          </r>
        </is>
      </c>
      <c r="B23" s="34" t="inlineStr">
        <is/>
      </c>
      <c r="C23" s="34" t="inlineStr">
        <is/>
      </c>
      <c r="D23" s="35" t="inlineStr">
        <is>
          <r>
            <rPr>
              <rFont val="Times New Roman"/>
              <sz val="10.0"/>
            </rPr>
            <t xml:space="preserve">SALDO INICIAL DE CAJA</t>
          </r>
        </is>
      </c>
      <c r="E23" s="36" t="n">
        <v>0.0</v>
      </c>
      <c r="F23" s="36" t="n">
        <v>847749.0</v>
      </c>
      <c r="G23" s="36" t="n">
        <v>0.0</v>
      </c>
      <c r="H23" s="36" t="n">
        <v>0.0</v>
      </c>
      <c r="I23" s="36" t="n">
        <v>10.0</v>
      </c>
      <c r="J23" s="36" t="inlineStr">
        <f>I23-H23</f>
        <is/>
      </c>
      <c r="K23" s="38" t="inlineStr">
        <f/>
        <is/>
      </c>
      <c r="L23" s="3" t="inlineStr"/>
    </row>
    <row r="24" customHeight="1" ht="15">
      <c r="A24" s="30" t="inlineStr">
        <is/>
      </c>
      <c r="B24" s="30" t="inlineStr">
        <is/>
      </c>
      <c r="C24" s="30" t="inlineStr">
        <is/>
      </c>
      <c r="D24" s="31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4" s="32" t="n">
        <v>3.292576E7</v>
      </c>
      <c r="F24" s="32" t="n">
        <v>3.2991225E7</v>
      </c>
      <c r="G24" s="32" t="n">
        <v>3.2250996E7</v>
      </c>
      <c r="H24" s="32" t="n">
        <v>3.4078164E7</v>
      </c>
      <c r="I24" s="32" t="n">
        <v>3.2670077E7</v>
      </c>
      <c r="J24" s="32" t="inlineStr">
        <f>I24-H24</f>
        <is/>
      </c>
      <c r="K24" s="33" t="inlineStr">
        <f>(J24/H24)</f>
        <is/>
      </c>
      <c r="L24" s="3" t="inlineStr"/>
    </row>
    <row r="25" customHeight="1" ht="15">
      <c r="A25" s="34" t="inlineStr">
        <is>
          <r>
            <rPr>
              <rFont val="Times New Roman"/>
              <sz val="10.0"/>
            </rPr>
            <t xml:space="preserve">21</t>
          </r>
        </is>
      </c>
      <c r="B25" s="34" t="inlineStr">
        <is/>
      </c>
      <c r="C25" s="34" t="inlineStr">
        <is/>
      </c>
      <c r="D25" s="35" t="inlineStr">
        <is>
          <r>
            <rPr>
              <rFont val="Times New Roman"/>
              <sz val="10.0"/>
            </rPr>
            <t xml:space="preserve">GASTOS EN PERSONAL</t>
          </r>
        </is>
      </c>
      <c r="E25" s="36" t="n">
        <v>8241527.0</v>
      </c>
      <c r="F25" s="36" t="n">
        <v>7844924.0</v>
      </c>
      <c r="G25" s="36" t="n">
        <v>5180299.0</v>
      </c>
      <c r="H25" s="36" t="n">
        <v>8529982.0</v>
      </c>
      <c r="I25" s="36" t="n">
        <v>8578089.0</v>
      </c>
      <c r="J25" s="36" t="inlineStr">
        <f>I25-H25</f>
        <is/>
      </c>
      <c r="K25" s="38" t="inlineStr">
        <f>(J25/H25)</f>
        <is/>
      </c>
      <c r="L25" s="3" t="inlineStr"/>
    </row>
    <row r="26" customHeight="1" ht="15">
      <c r="A26" s="34" t="inlineStr">
        <is>
          <r>
            <rPr>
              <rFont val="Times New Roman"/>
              <sz val="10.0"/>
            </rPr>
            <t xml:space="preserve">22</t>
          </r>
        </is>
      </c>
      <c r="B26" s="34" t="inlineStr">
        <is/>
      </c>
      <c r="C26" s="34" t="inlineStr">
        <is/>
      </c>
      <c r="D26" s="35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6" s="36" t="n">
        <v>1069005.0</v>
      </c>
      <c r="F26" s="36" t="n">
        <v>1069005.0</v>
      </c>
      <c r="G26" s="36" t="n">
        <v>731979.0</v>
      </c>
      <c r="H26" s="36" t="n">
        <v>1106422.0</v>
      </c>
      <c r="I26" s="36" t="n">
        <v>1106423.0</v>
      </c>
      <c r="J26" s="36" t="inlineStr">
        <f>I26-H26</f>
        <is/>
      </c>
      <c r="K26" s="38" t="inlineStr">
        <f>(J26/H26)</f>
        <is/>
      </c>
      <c r="L26" s="3" t="inlineStr"/>
    </row>
    <row r="27" customHeight="1" ht="15">
      <c r="A27" s="34" t="inlineStr">
        <is>
          <r>
            <rPr>
              <rFont val="Times New Roman"/>
              <sz val="10.0"/>
            </rPr>
            <t xml:space="preserve">23</t>
          </r>
        </is>
      </c>
      <c r="B27" s="34" t="inlineStr">
        <is/>
      </c>
      <c r="C27" s="34" t="inlineStr">
        <is/>
      </c>
      <c r="D27" s="35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27" s="36" t="n">
        <v>10.0</v>
      </c>
      <c r="F27" s="36" t="n">
        <v>10.0</v>
      </c>
      <c r="G27" s="36" t="n">
        <v>0.0</v>
      </c>
      <c r="H27" s="36" t="n">
        <v>10.0</v>
      </c>
      <c r="I27" s="36" t="n">
        <v>10.0</v>
      </c>
      <c r="J27" s="37" t="inlineStr"/>
      <c r="K27" s="38" t="inlineStr">
        <f/>
        <is/>
      </c>
      <c r="L27" s="3" t="inlineStr"/>
    </row>
    <row r="28" customHeight="1" ht="15">
      <c r="A28" s="34" t="inlineStr">
        <is/>
      </c>
      <c r="B28" s="34" t="inlineStr">
        <is>
          <r>
            <rPr>
              <rFont val="Times New Roman"/>
              <sz val="10.0"/>
            </rPr>
            <t xml:space="preserve">03</t>
          </r>
        </is>
      </c>
      <c r="C28" s="34" t="inlineStr">
        <is/>
      </c>
      <c r="D28" s="35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E28" s="36" t="n">
        <v>10.0</v>
      </c>
      <c r="F28" s="36" t="n">
        <v>10.0</v>
      </c>
      <c r="G28" s="36" t="n">
        <v>0.0</v>
      </c>
      <c r="H28" s="36" t="n">
        <v>10.0</v>
      </c>
      <c r="I28" s="36" t="n">
        <v>10.0</v>
      </c>
      <c r="J28" s="37" t="inlineStr"/>
      <c r="K28" s="38" t="inlineStr">
        <f/>
        <is/>
      </c>
      <c r="L28" s="3" t="inlineStr"/>
    </row>
    <row r="29" customHeight="1" ht="15">
      <c r="A29" s="34" t="inlineStr">
        <is>
          <r>
            <rPr>
              <rFont val="Times New Roman"/>
              <sz val="10.0"/>
            </rPr>
            <t xml:space="preserve">24</t>
          </r>
        </is>
      </c>
      <c r="B29" s="34" t="inlineStr">
        <is/>
      </c>
      <c r="C29" s="34" t="inlineStr">
        <is/>
      </c>
      <c r="D29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E29" s="36" t="n">
        <v>2.3275061E7</v>
      </c>
      <c r="F29" s="36" t="n">
        <v>2.2869732E7</v>
      </c>
      <c r="G29" s="36" t="n">
        <v>2.4025713E7</v>
      </c>
      <c r="H29" s="36" t="n">
        <v>2.4089688E7</v>
      </c>
      <c r="I29" s="36" t="n">
        <v>2.2637417E7</v>
      </c>
      <c r="J29" s="36" t="inlineStr">
        <f>I29-H29</f>
        <is/>
      </c>
      <c r="K29" s="38" t="inlineStr">
        <f>(J29/H29)</f>
        <is/>
      </c>
      <c r="L29" s="3" t="inlineStr"/>
    </row>
    <row r="30" customHeight="1" ht="15">
      <c r="A30" s="34" t="inlineStr">
        <is/>
      </c>
      <c r="B30" s="34" t="inlineStr">
        <is>
          <r>
            <rPr>
              <rFont val="Times New Roman"/>
              <sz val="10.0"/>
            </rPr>
            <t xml:space="preserve">01</t>
          </r>
        </is>
      </c>
      <c r="C30" s="34" t="inlineStr">
        <is/>
      </c>
      <c r="D30" s="35" t="inlineStr">
        <is>
          <r>
            <rPr>
              <rFont val="Times New Roman"/>
              <sz val="10.0"/>
            </rPr>
            <t xml:space="preserve">Al Sector Privado</t>
          </r>
        </is>
      </c>
      <c r="E30" s="36" t="n">
        <v>979692.0</v>
      </c>
      <c r="F30" s="36" t="n">
        <v>1200363.0</v>
      </c>
      <c r="G30" s="36" t="n">
        <v>1.1725255E7</v>
      </c>
      <c r="H30" s="36" t="n">
        <v>1013981.0</v>
      </c>
      <c r="I30" s="36" t="n">
        <v>998646.0</v>
      </c>
      <c r="J30" s="36" t="inlineStr">
        <f>I30-H30</f>
        <is/>
      </c>
      <c r="K30" s="38" t="inlineStr">
        <f>(J30/H30)</f>
        <is/>
      </c>
      <c r="L30" s="3" t="inlineStr"/>
    </row>
    <row r="31" customHeight="1" ht="15">
      <c r="A31" s="34" t="inlineStr">
        <is/>
      </c>
      <c r="B31" s="34" t="inlineStr">
        <is/>
      </c>
      <c r="C31" s="34" t="inlineStr">
        <is>
          <r>
            <rPr>
              <rFont val="Times New Roman"/>
              <sz val="10.0"/>
            </rPr>
            <t xml:space="preserve">368</t>
          </r>
        </is>
      </c>
      <c r="D31" s="35" t="inlineStr">
        <is>
          <r>
            <rPr>
              <rFont val="Times New Roman"/>
              <sz val="10.0"/>
            </rPr>
            <t xml:space="preserve">Fundación de Comunicaciones del Agro</t>
          </r>
        </is>
      </c>
      <c r="E31" s="36" t="n">
        <v>616988.0</v>
      </c>
      <c r="F31" s="36" t="n">
        <v>616988.0</v>
      </c>
      <c r="G31" s="36" t="n">
        <v>477630.0</v>
      </c>
      <c r="H31" s="36" t="n">
        <v>638583.0</v>
      </c>
      <c r="I31" s="36" t="n">
        <v>622618.0</v>
      </c>
      <c r="J31" s="36" t="inlineStr">
        <f>I31-H31</f>
        <is/>
      </c>
      <c r="K31" s="38" t="inlineStr">
        <f>(J31/H31)</f>
        <is/>
      </c>
      <c r="L31" s="3" t="inlineStr"/>
    </row>
    <row r="32" customHeight="1" ht="15">
      <c r="A32" s="34" t="inlineStr">
        <is/>
      </c>
      <c r="B32" s="34" t="inlineStr">
        <is/>
      </c>
      <c r="C32" s="34" t="inlineStr">
        <is>
          <r>
            <rPr>
              <rFont val="Times New Roman"/>
              <sz val="10.0"/>
            </rPr>
            <t xml:space="preserve">369</t>
          </r>
        </is>
      </c>
      <c r="D32" s="35" t="inlineStr">
        <is>
          <r>
            <rPr>
              <rFont val="Times New Roman"/>
              <sz val="10.0"/>
            </rPr>
            <t xml:space="preserve">Emergencias Agrícolas</t>
          </r>
        </is>
      </c>
      <c r="E32" s="36" t="n">
        <v>10.0</v>
      </c>
      <c r="F32" s="36" t="n">
        <v>220681.0</v>
      </c>
      <c r="G32" s="36" t="n">
        <v>1.1017361E7</v>
      </c>
      <c r="H32" s="36" t="n">
        <v>10.0</v>
      </c>
      <c r="I32" s="36" t="n">
        <v>10.0</v>
      </c>
      <c r="J32" s="37" t="inlineStr"/>
      <c r="K32" s="38" t="inlineStr">
        <f/>
        <is/>
      </c>
      <c r="L32" s="3" t="inlineStr"/>
    </row>
    <row r="33" customHeight="1" ht="15">
      <c r="A33" s="34" t="inlineStr">
        <is/>
      </c>
      <c r="B33" s="34" t="inlineStr">
        <is/>
      </c>
      <c r="C33" s="34" t="inlineStr">
        <is>
          <r>
            <rPr>
              <rFont val="Times New Roman"/>
              <sz val="10.0"/>
            </rPr>
            <t xml:space="preserve">377</t>
          </r>
        </is>
      </c>
      <c r="D33" s="35" t="inlineStr">
        <is>
          <r>
            <rPr>
              <rFont val="Times New Roman"/>
              <sz val="10.0"/>
            </rPr>
            <t xml:space="preserve">Red Agroclimática Nacional</t>
          </r>
        </is>
      </c>
      <c r="E33" s="36" t="n">
        <v>345397.0</v>
      </c>
      <c r="F33" s="36" t="n">
        <v>345397.0</v>
      </c>
      <c r="G33" s="36" t="n">
        <v>230264.0</v>
      </c>
      <c r="H33" s="36" t="n">
        <v>357486.0</v>
      </c>
      <c r="I33" s="36" t="n">
        <v>357486.0</v>
      </c>
      <c r="J33" s="37" t="inlineStr"/>
      <c r="K33" s="38" t="inlineStr">
        <f/>
        <is/>
      </c>
      <c r="L33" s="3" t="inlineStr"/>
    </row>
    <row r="34" customHeight="1" ht="15">
      <c r="A34" s="34" t="inlineStr">
        <is/>
      </c>
      <c r="B34" s="34" t="inlineStr">
        <is/>
      </c>
      <c r="C34" s="34" t="inlineStr">
        <is>
          <r>
            <rPr>
              <rFont val="Times New Roman"/>
              <sz val="10.0"/>
            </rPr>
            <t xml:space="preserve">381</t>
          </r>
        </is>
      </c>
      <c r="D34" s="35" t="inlineStr">
        <is>
          <r>
            <rPr>
              <rFont val="Times New Roman"/>
              <sz val="10.0"/>
            </rPr>
            <t xml:space="preserve">Corporación Consorcio Lechero</t>
          </r>
        </is>
      </c>
      <c r="E34" s="36" t="n">
        <v>17297.0</v>
      </c>
      <c r="F34" s="36" t="n">
        <v>17297.0</v>
      </c>
      <c r="G34" s="36" t="n">
        <v>0.0</v>
      </c>
      <c r="H34" s="36" t="n">
        <v>17902.0</v>
      </c>
      <c r="I34" s="36" t="n">
        <v>18532.0</v>
      </c>
      <c r="J34" s="36" t="inlineStr">
        <f>I34-H34</f>
        <is/>
      </c>
      <c r="K34" s="38" t="inlineStr">
        <f>(J34/H34)</f>
        <is/>
      </c>
      <c r="L34" s="3" t="inlineStr"/>
    </row>
    <row r="35" customHeight="1" ht="15">
      <c r="A35" s="34" t="inlineStr">
        <is/>
      </c>
      <c r="B35" s="34" t="inlineStr">
        <is>
          <r>
            <rPr>
              <rFont val="Times New Roman"/>
              <sz val="10.0"/>
            </rPr>
            <t xml:space="preserve">02</t>
          </r>
        </is>
      </c>
      <c r="C35" s="34" t="inlineStr">
        <is/>
      </c>
      <c r="D35" s="35" t="inlineStr">
        <is>
          <r>
            <rPr>
              <rFont val="Times New Roman"/>
              <sz val="10.0"/>
            </rPr>
            <t xml:space="preserve">Al Gobierno Central</t>
          </r>
        </is>
      </c>
      <c r="E35" s="36" t="n">
        <v>1.9431191E7</v>
      </c>
      <c r="F35" s="36" t="n">
        <v>1.8971191E7</v>
      </c>
      <c r="G35" s="36" t="n">
        <v>9763324.0</v>
      </c>
      <c r="H35" s="36" t="n">
        <v>2.0111283E7</v>
      </c>
      <c r="I35" s="36" t="n">
        <v>1.933991E7</v>
      </c>
      <c r="J35" s="36" t="inlineStr">
        <f>I35-H35</f>
        <is/>
      </c>
      <c r="K35" s="38" t="inlineStr">
        <f>(J35/H35)</f>
        <is/>
      </c>
      <c r="L35" s="3" t="inlineStr"/>
    </row>
    <row r="36" customHeight="1" ht="15">
      <c r="A36" s="34" t="inlineStr">
        <is/>
      </c>
      <c r="B36" s="34" t="inlineStr">
        <is/>
      </c>
      <c r="C36" s="34" t="inlineStr">
        <is>
          <r>
            <rPr>
              <rFont val="Times New Roman"/>
              <sz val="10.0"/>
            </rPr>
            <t xml:space="preserve">001</t>
          </r>
        </is>
      </c>
      <c r="D36" s="35" t="inlineStr">
        <is>
          <r>
            <rPr>
              <rFont val="Times New Roman"/>
              <sz val="10.0"/>
            </rPr>
            <t xml:space="preserve">Promoción de Exportaciones Agricultura - PROCHILE</t>
          </r>
        </is>
      </c>
      <c r="E36" s="36" t="n">
        <v>8125187.0</v>
      </c>
      <c r="F36" s="36" t="n">
        <v>7925187.0</v>
      </c>
      <c r="G36" s="36" t="n">
        <v>5667114.0</v>
      </c>
      <c r="H36" s="36" t="n">
        <v>8409569.0</v>
      </c>
      <c r="I36" s="36" t="n">
        <v>7552599.0</v>
      </c>
      <c r="J36" s="36" t="inlineStr">
        <f>I36-H36</f>
        <is/>
      </c>
      <c r="K36" s="38" t="inlineStr">
        <f>(J36/H36)</f>
        <is/>
      </c>
      <c r="L36" s="3" t="inlineStr"/>
    </row>
    <row r="37" customHeight="1" ht="27">
      <c r="A37" s="34" t="inlineStr">
        <is/>
      </c>
      <c r="B37" s="34" t="inlineStr">
        <is/>
      </c>
      <c r="C37" s="34" t="inlineStr">
        <is>
          <r>
            <rPr>
              <rFont val="Times New Roman"/>
              <sz val="10.0"/>
            </rPr>
            <t xml:space="preserve">002</t>
          </r>
        </is>
      </c>
      <c r="D37" s="35" t="inlineStr">
        <is>
          <r>
            <rPr>
              <rFont val="Times New Roman"/>
              <sz val="10.0"/>
            </rPr>
            <t xml:space="preserve">Corporación de Fomento de la Producción - Fomento Productivo</t>
          </r>
        </is>
      </c>
      <c r="E37" s="36" t="n">
        <v>3795229.0</v>
      </c>
      <c r="F37" s="36" t="n">
        <v>3535229.0</v>
      </c>
      <c r="G37" s="36" t="n">
        <v>561852.0</v>
      </c>
      <c r="H37" s="36" t="n">
        <v>3928062.0</v>
      </c>
      <c r="I37" s="36" t="n">
        <v>3431756.0</v>
      </c>
      <c r="J37" s="36" t="inlineStr">
        <f>I37-H37</f>
        <is/>
      </c>
      <c r="K37" s="38" t="inlineStr">
        <f>(J37/H37)</f>
        <is/>
      </c>
      <c r="L37" s="3" t="inlineStr"/>
    </row>
    <row r="38" customHeight="1" ht="27">
      <c r="A38" s="34" t="inlineStr">
        <is/>
      </c>
      <c r="B38" s="34" t="inlineStr">
        <is/>
      </c>
      <c r="C38" s="34" t="inlineStr">
        <is>
          <r>
            <rPr>
              <rFont val="Times New Roman"/>
              <sz val="10.0"/>
            </rPr>
            <t xml:space="preserve">006</t>
          </r>
        </is>
      </c>
      <c r="D38" s="35" t="inlineStr">
        <is>
          <r>
            <rPr>
              <rFont val="Times New Roman"/>
              <sz val="10.0"/>
            </rPr>
            <t xml:space="preserve">Corporación de Fomento de la Producción - Seguro Agrícola</t>
          </r>
        </is>
      </c>
      <c r="E38" s="36" t="n">
        <v>7510775.0</v>
      </c>
      <c r="F38" s="36" t="n">
        <v>7510775.0</v>
      </c>
      <c r="G38" s="36" t="n">
        <v>3534358.0</v>
      </c>
      <c r="H38" s="36" t="n">
        <v>7773652.0</v>
      </c>
      <c r="I38" s="36" t="n">
        <v>8355555.0</v>
      </c>
      <c r="J38" s="36" t="inlineStr">
        <f>I38-H38</f>
        <is/>
      </c>
      <c r="K38" s="38" t="inlineStr">
        <f>(J38/H38)</f>
        <is/>
      </c>
      <c r="L38" s="3" t="inlineStr"/>
    </row>
    <row r="39" customHeight="1" ht="15">
      <c r="A39" s="34" t="inlineStr">
        <is/>
      </c>
      <c r="B39" s="34" t="inlineStr">
        <is>
          <r>
            <rPr>
              <rFont val="Times New Roman"/>
              <sz val="10.0"/>
            </rPr>
            <t xml:space="preserve">03</t>
          </r>
        </is>
      </c>
      <c r="C39" s="34" t="inlineStr">
        <is/>
      </c>
      <c r="D39" s="35" t="inlineStr">
        <is>
          <r>
            <rPr>
              <rFont val="Times New Roman"/>
              <sz val="10.0"/>
            </rPr>
            <t xml:space="preserve">A Otras Entidades Públicas</t>
          </r>
        </is>
      </c>
      <c r="E39" s="36" t="n">
        <v>857993.0</v>
      </c>
      <c r="F39" s="36" t="n">
        <v>691993.0</v>
      </c>
      <c r="G39" s="36" t="n">
        <v>544180.0</v>
      </c>
      <c r="H39" s="36" t="n">
        <v>888023.0</v>
      </c>
      <c r="I39" s="36" t="n">
        <v>771888.0</v>
      </c>
      <c r="J39" s="36" t="inlineStr">
        <f>I39-H39</f>
        <is/>
      </c>
      <c r="K39" s="38" t="inlineStr">
        <f>(J39/H39)</f>
        <is/>
      </c>
      <c r="L39" s="3" t="inlineStr"/>
    </row>
    <row r="40" customHeight="1" ht="15">
      <c r="A40" s="34" t="inlineStr">
        <is/>
      </c>
      <c r="B40" s="34" t="inlineStr">
        <is/>
      </c>
      <c r="C40" s="34" t="inlineStr">
        <is>
          <r>
            <rPr>
              <rFont val="Times New Roman"/>
              <sz val="10.0"/>
            </rPr>
            <t xml:space="preserve">359</t>
          </r>
        </is>
      </c>
      <c r="D40" s="35" t="inlineStr">
        <is>
          <r>
            <rPr>
              <rFont val="Times New Roman"/>
              <sz val="10.0"/>
            </rPr>
            <t xml:space="preserve">Agencia Chilena para la Inocuidad Alimentaria</t>
          </r>
        </is>
      </c>
      <c r="E40" s="36" t="n">
        <v>397366.0</v>
      </c>
      <c r="F40" s="36" t="n">
        <v>397366.0</v>
      </c>
      <c r="G40" s="36" t="n">
        <v>249553.0</v>
      </c>
      <c r="H40" s="36" t="n">
        <v>411274.0</v>
      </c>
      <c r="I40" s="36" t="n">
        <v>375368.0</v>
      </c>
      <c r="J40" s="36" t="inlineStr">
        <f>I40-H40</f>
        <is/>
      </c>
      <c r="K40" s="38" t="inlineStr">
        <f>(J40/H40)</f>
        <is/>
      </c>
      <c r="L40" s="3" t="inlineStr"/>
    </row>
    <row r="41" customHeight="1" ht="27">
      <c r="A41" s="34" t="inlineStr">
        <is/>
      </c>
      <c r="B41" s="34" t="inlineStr">
        <is/>
      </c>
      <c r="C41" s="34" t="inlineStr">
        <is>
          <r>
            <rPr>
              <rFont val="Times New Roman"/>
              <sz val="10.0"/>
            </rPr>
            <t xml:space="preserve">383</t>
          </r>
        </is>
      </c>
      <c r="D41" s="35" t="inlineStr">
        <is>
          <r>
            <rPr>
              <rFont val="Times New Roman"/>
              <sz val="10.0"/>
            </rPr>
            <t xml:space="preserve">Apoyo a la Comercialización de Pequeños Productores de Trigo</t>
          </r>
        </is>
      </c>
      <c r="E41" s="36" t="n">
        <v>460627.0</v>
      </c>
      <c r="F41" s="36" t="n">
        <v>294627.0</v>
      </c>
      <c r="G41" s="36" t="n">
        <v>294627.0</v>
      </c>
      <c r="H41" s="36" t="n">
        <v>476749.0</v>
      </c>
      <c r="I41" s="36" t="n">
        <v>396520.0</v>
      </c>
      <c r="J41" s="36" t="inlineStr">
        <f>I41-H41</f>
        <is/>
      </c>
      <c r="K41" s="38" t="inlineStr">
        <f>(J41/H41)</f>
        <is/>
      </c>
      <c r="L41" s="3" t="inlineStr"/>
    </row>
    <row r="42" customHeight="1" ht="15">
      <c r="A42" s="34" t="inlineStr">
        <is/>
      </c>
      <c r="B42" s="34" t="inlineStr">
        <is>
          <r>
            <rPr>
              <rFont val="Times New Roman"/>
              <sz val="10.0"/>
            </rPr>
            <t xml:space="preserve">07</t>
          </r>
        </is>
      </c>
      <c r="C42" s="34" t="inlineStr">
        <is/>
      </c>
      <c r="D42" s="35" t="inlineStr">
        <is>
          <r>
            <rPr>
              <rFont val="Times New Roman"/>
              <sz val="10.0"/>
            </rPr>
            <t xml:space="preserve">A Organismos Internacionales</t>
          </r>
        </is>
      </c>
      <c r="E42" s="36" t="n">
        <v>2006185.0</v>
      </c>
      <c r="F42" s="36" t="n">
        <v>2006185.0</v>
      </c>
      <c r="G42" s="36" t="n">
        <v>1992954.0</v>
      </c>
      <c r="H42" s="36" t="n">
        <v>2076401.0</v>
      </c>
      <c r="I42" s="36" t="n">
        <v>1526973.0</v>
      </c>
      <c r="J42" s="36" t="inlineStr">
        <f>I42-H42</f>
        <is/>
      </c>
      <c r="K42" s="38" t="inlineStr">
        <f>(J42/H42)</f>
        <is/>
      </c>
      <c r="L42" s="3" t="inlineStr"/>
    </row>
    <row r="43" customHeight="1" ht="15">
      <c r="A43" s="34" t="inlineStr">
        <is/>
      </c>
      <c r="B43" s="34" t="inlineStr">
        <is/>
      </c>
      <c r="C43" s="34" t="inlineStr">
        <is>
          <r>
            <rPr>
              <rFont val="Times New Roman"/>
              <sz val="10.0"/>
            </rPr>
            <t xml:space="preserve">002</t>
          </r>
        </is>
      </c>
      <c r="D43" s="35" t="inlineStr">
        <is>
          <r>
            <rPr>
              <rFont val="Times New Roman"/>
              <sz val="10.0"/>
            </rPr>
            <t xml:space="preserve">Fondo Latinoamericano de Arroces para Riego</t>
          </r>
        </is>
      </c>
      <c r="E43" s="36" t="n">
        <v>13231.0</v>
      </c>
      <c r="F43" s="36" t="n">
        <v>13231.0</v>
      </c>
      <c r="G43" s="36" t="n">
        <v>0.0</v>
      </c>
      <c r="H43" s="36" t="n">
        <v>13694.0</v>
      </c>
      <c r="I43" s="36" t="n">
        <v>13694.0</v>
      </c>
      <c r="J43" s="37" t="inlineStr"/>
      <c r="K43" s="38" t="inlineStr">
        <f/>
        <is/>
      </c>
      <c r="L43" s="3" t="inlineStr"/>
    </row>
    <row r="44" customHeight="1" ht="27">
      <c r="A44" s="34" t="inlineStr">
        <is/>
      </c>
      <c r="B44" s="34" t="inlineStr">
        <is/>
      </c>
      <c r="C44" s="34" t="inlineStr">
        <is>
          <r>
            <rPr>
              <rFont val="Times New Roman"/>
              <sz val="10.0"/>
            </rPr>
            <t xml:space="preserve">003</t>
          </r>
        </is>
      </c>
      <c r="D44" s="35" t="inlineStr">
        <is>
          <r>
            <rPr>
              <rFont val="Times New Roman"/>
              <sz val="10.0"/>
            </rPr>
            <t xml:space="preserve">Organización de las Naciones Unidas para la Alimentación y la Agricultura - FAO</t>
          </r>
        </is>
      </c>
      <c r="E44" s="36" t="n">
        <v>1713570.0</v>
      </c>
      <c r="F44" s="36" t="n">
        <v>1713570.0</v>
      </c>
      <c r="G44" s="36" t="n">
        <v>1713570.0</v>
      </c>
      <c r="H44" s="36" t="n">
        <v>1773545.0</v>
      </c>
      <c r="I44" s="36" t="n">
        <v>1231346.0</v>
      </c>
      <c r="J44" s="36" t="inlineStr">
        <f>I44-H44</f>
        <is/>
      </c>
      <c r="K44" s="38" t="inlineStr">
        <f>(J44/H44)</f>
        <is/>
      </c>
      <c r="L44" s="3" t="inlineStr"/>
    </row>
    <row r="45" customHeight="1" ht="27">
      <c r="A45" s="34" t="inlineStr">
        <is/>
      </c>
      <c r="B45" s="34" t="inlineStr">
        <is/>
      </c>
      <c r="C45" s="34" t="inlineStr">
        <is>
          <r>
            <rPr>
              <rFont val="Times New Roman"/>
              <sz val="10.0"/>
            </rPr>
            <t xml:space="preserve">004</t>
          </r>
        </is>
      </c>
      <c r="D45" s="35" t="inlineStr">
        <is>
          <r>
            <rPr>
              <rFont val="Times New Roman"/>
              <sz val="10.0"/>
            </rPr>
            <t xml:space="preserve">Instituto Interamericano de Cooperación para la Agricultura - IICA</t>
          </r>
        </is>
      </c>
      <c r="E45" s="36" t="n">
        <v>279384.0</v>
      </c>
      <c r="F45" s="36" t="n">
        <v>279384.0</v>
      </c>
      <c r="G45" s="36" t="n">
        <v>279384.0</v>
      </c>
      <c r="H45" s="36" t="n">
        <v>289162.0</v>
      </c>
      <c r="I45" s="36" t="n">
        <v>281933.0</v>
      </c>
      <c r="J45" s="36" t="inlineStr">
        <f>I45-H45</f>
        <is/>
      </c>
      <c r="K45" s="38" t="inlineStr">
        <f>(J45/H45)</f>
        <is/>
      </c>
      <c r="L45" s="3" t="inlineStr"/>
    </row>
    <row r="46" customHeight="1" ht="15">
      <c r="A46" s="34" t="inlineStr">
        <is>
          <r>
            <rPr>
              <rFont val="Times New Roman"/>
              <sz val="10.0"/>
            </rPr>
            <t xml:space="preserve">25</t>
          </r>
        </is>
      </c>
      <c r="B46" s="34" t="inlineStr">
        <is/>
      </c>
      <c r="C46" s="34" t="inlineStr">
        <is/>
      </c>
      <c r="D46" s="35" t="inlineStr">
        <is>
          <r>
            <rPr>
              <rFont val="Times New Roman"/>
              <sz val="10.0"/>
            </rPr>
            <t xml:space="preserve">INTEGROS AL FISCO</t>
          </r>
        </is>
      </c>
      <c r="E46" s="36" t="n">
        <v>84363.0</v>
      </c>
      <c r="F46" s="36" t="n">
        <v>475997.0</v>
      </c>
      <c r="G46" s="36" t="n">
        <v>1779002.0</v>
      </c>
      <c r="H46" s="36" t="n">
        <v>87315.0</v>
      </c>
      <c r="I46" s="36" t="n">
        <v>87315.0</v>
      </c>
      <c r="J46" s="37" t="inlineStr"/>
      <c r="K46" s="38" t="inlineStr">
        <f/>
        <is/>
      </c>
      <c r="L46" s="3" t="inlineStr"/>
    </row>
    <row r="47" customHeight="1" ht="15">
      <c r="A47" s="34" t="inlineStr">
        <is/>
      </c>
      <c r="B47" s="34" t="inlineStr">
        <is>
          <r>
            <rPr>
              <rFont val="Times New Roman"/>
              <sz val="10.0"/>
            </rPr>
            <t xml:space="preserve">99</t>
          </r>
        </is>
      </c>
      <c r="C47" s="34" t="inlineStr">
        <is/>
      </c>
      <c r="D47" s="35" t="inlineStr">
        <is>
          <r>
            <rPr>
              <rFont val="Times New Roman"/>
              <sz val="10.0"/>
            </rPr>
            <t xml:space="preserve">Otros Integros al Fisco</t>
          </r>
        </is>
      </c>
      <c r="E47" s="36" t="n">
        <v>84363.0</v>
      </c>
      <c r="F47" s="36" t="n">
        <v>475997.0</v>
      </c>
      <c r="G47" s="36" t="n">
        <v>1779002.0</v>
      </c>
      <c r="H47" s="36" t="n">
        <v>87315.0</v>
      </c>
      <c r="I47" s="36" t="n">
        <v>87315.0</v>
      </c>
      <c r="J47" s="37" t="inlineStr"/>
      <c r="K47" s="38" t="inlineStr">
        <f/>
        <is/>
      </c>
      <c r="L47" s="3" t="inlineStr"/>
    </row>
    <row r="48" customHeight="1" ht="15">
      <c r="A48" s="34" t="inlineStr">
        <is>
          <r>
            <rPr>
              <rFont val="Times New Roman"/>
              <sz val="10.0"/>
            </rPr>
            <t xml:space="preserve">29</t>
          </r>
        </is>
      </c>
      <c r="B48" s="34" t="inlineStr">
        <is/>
      </c>
      <c r="C48" s="34" t="inlineStr">
        <is/>
      </c>
      <c r="D48" s="35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48" s="36" t="n">
        <v>255784.0</v>
      </c>
      <c r="F48" s="36" t="n">
        <v>255784.0</v>
      </c>
      <c r="G48" s="36" t="n">
        <v>58848.0</v>
      </c>
      <c r="H48" s="36" t="n">
        <v>264737.0</v>
      </c>
      <c r="I48" s="36" t="n">
        <v>260813.0</v>
      </c>
      <c r="J48" s="36" t="inlineStr">
        <f>I48-H48</f>
        <is/>
      </c>
      <c r="K48" s="38" t="inlineStr">
        <f>(J48/H48)</f>
        <is/>
      </c>
      <c r="L48" s="3" t="inlineStr"/>
    </row>
    <row r="49" customHeight="1" ht="15">
      <c r="A49" s="34" t="inlineStr">
        <is/>
      </c>
      <c r="B49" s="34" t="inlineStr">
        <is>
          <r>
            <rPr>
              <rFont val="Times New Roman"/>
              <sz val="10.0"/>
            </rPr>
            <t xml:space="preserve">03</t>
          </r>
        </is>
      </c>
      <c r="C49" s="34" t="inlineStr">
        <is/>
      </c>
      <c r="D49" s="35" t="inlineStr">
        <is>
          <r>
            <rPr>
              <rFont val="Times New Roman"/>
              <sz val="10.0"/>
            </rPr>
            <t xml:space="preserve">Vehículos</t>
          </r>
        </is>
      </c>
      <c r="E49" s="36" t="n">
        <v>55727.0</v>
      </c>
      <c r="F49" s="36" t="n">
        <v>55727.0</v>
      </c>
      <c r="G49" s="36" t="n">
        <v>49653.0</v>
      </c>
      <c r="H49" s="36" t="n">
        <v>57678.0</v>
      </c>
      <c r="I49" s="36" t="n">
        <v>58930.0</v>
      </c>
      <c r="J49" s="36" t="inlineStr">
        <f>I49-H49</f>
        <is/>
      </c>
      <c r="K49" s="38" t="inlineStr">
        <f>(J49/H49)</f>
        <is/>
      </c>
      <c r="L49" s="3" t="inlineStr"/>
    </row>
    <row r="50" customHeight="1" ht="15">
      <c r="A50" s="34" t="inlineStr">
        <is/>
      </c>
      <c r="B50" s="34" t="inlineStr">
        <is>
          <r>
            <rPr>
              <rFont val="Times New Roman"/>
              <sz val="10.0"/>
            </rPr>
            <t xml:space="preserve">07</t>
          </r>
        </is>
      </c>
      <c r="C50" s="34" t="inlineStr">
        <is/>
      </c>
      <c r="D50" s="35" t="inlineStr">
        <is>
          <r>
            <rPr>
              <rFont val="Times New Roman"/>
              <sz val="10.0"/>
            </rPr>
            <t xml:space="preserve">Programas Informáticos</t>
          </r>
        </is>
      </c>
      <c r="E50" s="36" t="n">
        <v>200057.0</v>
      </c>
      <c r="F50" s="36" t="n">
        <v>200057.0</v>
      </c>
      <c r="G50" s="36" t="n">
        <v>9195.0</v>
      </c>
      <c r="H50" s="36" t="n">
        <v>207059.0</v>
      </c>
      <c r="I50" s="36" t="n">
        <v>201883.0</v>
      </c>
      <c r="J50" s="36" t="inlineStr">
        <f>I50-H50</f>
        <is/>
      </c>
      <c r="K50" s="38" t="inlineStr">
        <f>(J50/H50)</f>
        <is/>
      </c>
      <c r="L50" s="3" t="inlineStr"/>
    </row>
    <row r="51" customHeight="1" ht="15">
      <c r="A51" s="34" t="inlineStr">
        <is>
          <r>
            <rPr>
              <rFont val="Times New Roman"/>
              <sz val="10.0"/>
            </rPr>
            <t xml:space="preserve">34</t>
          </r>
        </is>
      </c>
      <c r="B51" s="34" t="inlineStr">
        <is/>
      </c>
      <c r="C51" s="34" t="inlineStr">
        <is/>
      </c>
      <c r="D51" s="35" t="inlineStr">
        <is>
          <r>
            <rPr>
              <rFont val="Times New Roman"/>
              <sz val="10.0"/>
            </rPr>
            <t xml:space="preserve">SERVICIO DE LA DEUDA</t>
          </r>
        </is>
      </c>
      <c r="E51" s="36" t="n">
        <v>10.0</v>
      </c>
      <c r="F51" s="36" t="n">
        <v>475773.0</v>
      </c>
      <c r="G51" s="36" t="n">
        <v>475155.0</v>
      </c>
      <c r="H51" s="36" t="n">
        <v>10.0</v>
      </c>
      <c r="I51" s="36" t="n">
        <v>10.0</v>
      </c>
      <c r="J51" s="37" t="inlineStr"/>
      <c r="K51" s="38" t="inlineStr">
        <f/>
        <is/>
      </c>
      <c r="L51" s="3" t="inlineStr"/>
    </row>
    <row r="52" customHeight="1" ht="15">
      <c r="A52" s="34" t="inlineStr">
        <is/>
      </c>
      <c r="B52" s="34" t="inlineStr">
        <is>
          <r>
            <rPr>
              <rFont val="Times New Roman"/>
              <sz val="10.0"/>
            </rPr>
            <t xml:space="preserve">07</t>
          </r>
        </is>
      </c>
      <c r="C52" s="34" t="inlineStr">
        <is/>
      </c>
      <c r="D52" s="35" t="inlineStr">
        <is>
          <r>
            <rPr>
              <rFont val="Times New Roman"/>
              <sz val="10.0"/>
            </rPr>
            <t xml:space="preserve">Deuda Flotante</t>
          </r>
        </is>
      </c>
      <c r="E52" s="36" t="n">
        <v>10.0</v>
      </c>
      <c r="F52" s="36" t="n">
        <v>475773.0</v>
      </c>
      <c r="G52" s="36" t="n">
        <v>475155.0</v>
      </c>
      <c r="H52" s="36" t="n">
        <v>10.0</v>
      </c>
      <c r="I52" s="36" t="n">
        <v>10.0</v>
      </c>
      <c r="J52" s="37" t="inlineStr"/>
      <c r="K52" s="38" t="inlineStr">
        <f/>
        <is/>
      </c>
      <c r="L52" s="3" t="inlineStr"/>
    </row>
    <row r="53" customHeight="1" ht="15">
      <c r="A53" s="39" t="inlineStr"/>
      <c r="B53" s="39" t="inlineStr"/>
      <c r="C53" s="39" t="inlineStr"/>
      <c r="D53" s="39" t="inlineStr"/>
      <c r="E53" s="39" t="inlineStr"/>
      <c r="F53" s="39" t="inlineStr"/>
      <c r="G53" s="39" t="inlineStr"/>
      <c r="H53" s="39" t="inlineStr"/>
      <c r="I53" s="39" t="inlineStr"/>
      <c r="J53" s="39" t="inlineStr"/>
      <c r="K53" s="39" t="inlineStr"/>
      <c r="L53" s="3" t="inlineStr"/>
    </row>
    <row r="54" customHeight="1" ht="15">
      <c r="A54" s="3" t="inlineStr"/>
      <c r="B54" s="3" t="inlineStr"/>
      <c r="C54" s="3" t="inlineStr"/>
      <c r="D54" s="3" t="inlineStr"/>
      <c r="E54" s="3" t="inlineStr"/>
      <c r="F54" s="3" t="inlineStr"/>
      <c r="G54" s="3" t="inlineStr"/>
      <c r="H54" s="3" t="inlineStr"/>
      <c r="I54" s="3" t="inlineStr"/>
      <c r="J54" s="3" t="inlineStr"/>
      <c r="K54" s="3" t="inlineStr"/>
      <c r="L54" s="3" t="inlineStr"/>
    </row>
    <row r="55" customHeight="1" ht="15">
      <c r="A55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5" s="41" t="inlineStr"/>
      <c r="C55" s="41" t="inlineStr"/>
      <c r="D55" s="41" t="inlineStr"/>
      <c r="E55" s="42" t="n">
        <v>3.2841387E7</v>
      </c>
      <c r="F55" s="42" t="n">
        <v>3.2039455E7</v>
      </c>
      <c r="G55" s="42" t="n">
        <v>2.9996839E7</v>
      </c>
      <c r="H55" s="42" t="n">
        <v>3.3990839E7</v>
      </c>
      <c r="I55" s="42" t="n">
        <v>3.2582752E7</v>
      </c>
      <c r="J55" s="42" t="n">
        <v>-1408087.0</v>
      </c>
      <c r="K55" s="43" t="n">
        <v>-0.04142548526089632</v>
      </c>
      <c r="L55" s="3" t="inlineStr"/>
    </row>
    <row r="56" customHeight="1" ht="15">
      <c r="A56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6" s="45" t="inlineStr"/>
      <c r="C56" s="45" t="inlineStr"/>
      <c r="D56" s="45" t="inlineStr"/>
      <c r="E56" s="45" t="inlineStr"/>
      <c r="F56" s="45" t="inlineStr"/>
      <c r="G56" s="45" t="inlineStr"/>
      <c r="H56" s="45" t="inlineStr"/>
      <c r="I56" s="45" t="inlineStr"/>
      <c r="J56" s="3" t="inlineStr"/>
      <c r="K56" s="3" t="inlineStr"/>
      <c r="L56" s="3" t="inlineStr"/>
    </row>
    <row r="57" customHeight="1" ht="5">
      <c r="A57" s="3" t="inlineStr"/>
      <c r="B57" s="3" t="inlineStr"/>
      <c r="C57" s="3" t="inlineStr"/>
      <c r="D57" s="3" t="inlineStr"/>
      <c r="E57" s="3" t="inlineStr"/>
      <c r="F57" s="3" t="inlineStr"/>
      <c r="G57" s="3" t="inlineStr"/>
      <c r="H57" s="3" t="inlineStr"/>
      <c r="I57" s="3" t="inlineStr"/>
      <c r="J57" s="3" t="inlineStr"/>
      <c r="K57" s="3" t="inlineStr"/>
      <c r="L57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55:D55"/>
    <mergeCell ref="A56:I56"/>
  </mergeCells>
  <pageMargins left="0.0" right="0.0" top="0.0" bottom="0.0" header="0.0" footer="0.0"/>
  <pageSetup orientation="landscape"/>
  <drawing r:id="rIdDr1"/>
</worksheet>
</file>