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CE8D0162-9A9C-439E-9101-09AEC398DE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analitico'!$A$1:$K$35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K25" i="1" s="1"/>
  <c r="J24" i="1"/>
  <c r="K24" i="1" s="1"/>
  <c r="J22" i="1"/>
  <c r="K22" i="1" s="1"/>
  <c r="J21" i="1"/>
  <c r="K21" i="1" s="1"/>
  <c r="J18" i="1"/>
  <c r="K18" i="1" s="1"/>
  <c r="J17" i="1"/>
  <c r="K17" i="1" s="1"/>
  <c r="J12" i="1"/>
  <c r="K12" i="1" s="1"/>
</calcChain>
</file>

<file path=xl/sharedStrings.xml><?xml version="1.0" encoding="utf-8"?>
<sst xmlns="http://schemas.openxmlformats.org/spreadsheetml/2006/main" count="141" uniqueCount="77">
  <si>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</si>
  <si>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</si>
  <si>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</si>
  <si>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</si>
  <si>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</si>
  <si>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DEFENSA NACIONAL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</si>
  <si>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</si>
  <si>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11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</si>
  <si>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</si>
  <si>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DEFENSA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</si>
  <si>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</si>
  <si>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24</t>
    </r>
  </si>
  <si>
    <r>
      <rPr>
        <sz val="10"/>
        <rFont val="Times New Roman"/>
      </rPr>
      <t>Programa:</t>
    </r>
  </si>
  <si>
    <r>
      <rPr>
        <sz val="10"/>
        <rFont val="Times New Roman"/>
      </rPr>
      <t>ACADEMIA NACIONAL DE ESTUDIOS POLÍTICOS Y ESTRATÉGICOS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</si>
  <si>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</si>
  <si>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</si>
  <si>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</si>
  <si>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</si>
  <si>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</si>
  <si>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</si>
  <si>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</si>
  <si>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</si>
  <si>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</si>
  <si>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</si>
  <si>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</si>
  <si>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</si>
  <si>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</si>
  <si>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</si>
  <si>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</si>
  <si>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</si>
  <si>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</si>
  <si>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</si>
  <si>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</si>
  <si>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</si>
  <si>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</si>
  <si>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</si>
  <si>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</si>
  <si>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</si>
  <si>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</si>
  <si>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</si>
  <si>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</si>
  <si>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</si>
  <si>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</si>
  <si>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</si>
  <si>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</si>
  <si>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</si>
  <si>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</si>
  <si>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</si>
  <si>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</si>
  <si>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</si>
  <si>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</si>
  <si>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</si>
  <si>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</si>
  <si>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</si>
  <si>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</si>
  <si>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</si>
  <si>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</si>
  <si>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</si>
  <si>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</si>
  <si>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</si>
  <si>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</si>
  <si>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</si>
  <si>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</si>
  <si>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</si>
  <si>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</si>
  <si>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</si>
  <si>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</si>
  <si>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</si>
  <si>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02</t>
  </si>
  <si>
    <t>Del Gobierno Central</t>
  </si>
  <si>
    <t>003</t>
  </si>
  <si>
    <t>Ejército de Chile</t>
  </si>
  <si>
    <t>004</t>
  </si>
  <si>
    <t>Fuerza Aérea de Chile</t>
  </si>
  <si>
    <t>7.362</t>
  </si>
  <si>
    <t>1.731</t>
  </si>
  <si>
    <t>Variación monto $ 
(5) -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</si>
</sst>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8"/>
      <color indexed="8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1" borderId="12" xfId="0" applyFont="1" applyFill="1" applyBorder="1" applyAlignment="1">
      <alignment horizontal="center" vertical="top" wrapText="1"/>
    </xf>
    <xf numFmtId="0" fontId="3" fillId="32" borderId="12" xfId="0" applyFont="1" applyFill="1" applyBorder="1" applyAlignment="1">
      <alignment horizontal="left" vertical="top" wrapText="1"/>
    </xf>
    <xf numFmtId="3" fontId="3" fillId="33" borderId="12" xfId="0" applyNumberFormat="1" applyFont="1" applyFill="1" applyBorder="1" applyAlignment="1">
      <alignment horizontal="right" vertical="top" wrapText="1"/>
    </xf>
    <xf numFmtId="0" fontId="0" fillId="34" borderId="12" xfId="0" applyFill="1" applyBorder="1" applyAlignment="1" applyProtection="1">
      <alignment wrapText="1"/>
      <protection locked="0"/>
    </xf>
    <xf numFmtId="164" fontId="3" fillId="35" borderId="12" xfId="0" applyNumberFormat="1" applyFont="1" applyFill="1" applyBorder="1" applyAlignment="1">
      <alignment horizontal="right" vertical="top" wrapText="1"/>
    </xf>
    <xf numFmtId="3" fontId="2" fillId="38" borderId="9" xfId="0" applyNumberFormat="1" applyFont="1" applyFill="1" applyBorder="1" applyAlignment="1">
      <alignment horizontal="right" vertical="center" wrapText="1"/>
    </xf>
    <xf numFmtId="164" fontId="2" fillId="39" borderId="9" xfId="0" applyNumberFormat="1" applyFont="1" applyFill="1" applyBorder="1" applyAlignment="1">
      <alignment horizontal="right" vertical="center" wrapText="1"/>
    </xf>
    <xf numFmtId="0" fontId="2" fillId="28" borderId="10" xfId="0" applyFont="1" applyFill="1" applyBorder="1" applyAlignment="1">
      <alignment horizontal="center" vertical="top" wrapText="1"/>
    </xf>
    <xf numFmtId="0" fontId="2" fillId="29" borderId="10" xfId="0" applyFont="1" applyFill="1" applyBorder="1" applyAlignment="1">
      <alignment horizontal="center" vertical="top" wrapText="1"/>
    </xf>
    <xf numFmtId="0" fontId="3" fillId="31" borderId="15" xfId="0" applyFont="1" applyFill="1" applyBorder="1" applyAlignment="1">
      <alignment horizontal="center" vertical="top" wrapText="1"/>
    </xf>
    <xf numFmtId="0" fontId="3" fillId="32" borderId="15" xfId="0" applyFont="1" applyFill="1" applyBorder="1" applyAlignment="1">
      <alignment horizontal="left" vertical="top" wrapText="1"/>
    </xf>
    <xf numFmtId="3" fontId="3" fillId="33" borderId="15" xfId="0" applyNumberFormat="1" applyFont="1" applyFill="1" applyBorder="1" applyAlignment="1">
      <alignment horizontal="right" vertical="top" wrapText="1"/>
    </xf>
    <xf numFmtId="0" fontId="0" fillId="34" borderId="15" xfId="0" applyFill="1" applyBorder="1" applyAlignment="1" applyProtection="1">
      <alignment wrapText="1"/>
      <protection locked="0"/>
    </xf>
    <xf numFmtId="164" fontId="3" fillId="35" borderId="15" xfId="0" applyNumberFormat="1" applyFont="1" applyFill="1" applyBorder="1" applyAlignment="1">
      <alignment horizontal="right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/>
    </xf>
    <xf numFmtId="3" fontId="2" fillId="0" borderId="9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  <xf numFmtId="0" fontId="3" fillId="31" borderId="13" xfId="0" applyFont="1" applyFill="1" applyBorder="1" applyAlignment="1">
      <alignment horizontal="center" vertical="top" wrapText="1"/>
    </xf>
    <xf numFmtId="0" fontId="3" fillId="32" borderId="13" xfId="0" applyFont="1" applyFill="1" applyBorder="1" applyAlignment="1">
      <alignment horizontal="left" vertical="top" wrapText="1"/>
    </xf>
    <xf numFmtId="3" fontId="3" fillId="33" borderId="13" xfId="0" applyNumberFormat="1" applyFont="1" applyFill="1" applyBorder="1" applyAlignment="1">
      <alignment horizontal="right" vertical="top" wrapText="1"/>
    </xf>
    <xf numFmtId="0" fontId="0" fillId="34" borderId="13" xfId="0" applyFill="1" applyBorder="1" applyAlignment="1" applyProtection="1">
      <alignment wrapText="1"/>
      <protection locked="0"/>
    </xf>
    <xf numFmtId="164" fontId="3" fillId="35" borderId="13" xfId="0" applyNumberFormat="1" applyFont="1" applyFill="1" applyBorder="1" applyAlignment="1">
      <alignment horizontal="right" vertical="top" wrapText="1"/>
    </xf>
    <xf numFmtId="0" fontId="9" fillId="42" borderId="16" xfId="0" applyFont="1" applyFill="1" applyBorder="1" applyAlignment="1">
      <alignment horizontal="center" vertical="top" wrapText="1"/>
    </xf>
    <xf numFmtId="0" fontId="2" fillId="36" borderId="9" xfId="0" applyFont="1" applyFill="1" applyBorder="1" applyAlignment="1">
      <alignment horizontal="left" vertical="top" wrapText="1"/>
    </xf>
    <xf numFmtId="0" fontId="2" fillId="37" borderId="9" xfId="0" applyFont="1" applyFill="1" applyBorder="1" applyAlignment="1" applyProtection="1">
      <alignment horizontal="left" vertical="top" wrapText="1"/>
      <protection locked="0"/>
    </xf>
    <xf numFmtId="0" fontId="4" fillId="40" borderId="1" xfId="0" applyFont="1" applyFill="1" applyBorder="1" applyAlignment="1">
      <alignment horizontal="left" wrapText="1"/>
    </xf>
    <xf numFmtId="0" fontId="4" fillId="41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1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top" wrapText="1"/>
    </xf>
    <xf numFmtId="0" fontId="2" fillId="30" borderId="10" xfId="0" applyFont="1" applyFill="1" applyBorder="1" applyAlignment="1" applyProtection="1">
      <alignment horizontal="center" vertical="top" wrapText="1"/>
      <protection locked="0"/>
    </xf>
    <xf numFmtId="0" fontId="6" fillId="27" borderId="1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6"/>
  <sheetViews>
    <sheetView tabSelected="1" view="pageBreakPreview" topLeftCell="A4" zoomScaleNormal="100" zoomScaleSheetLayoutView="100" workbookViewId="0">
      <selection activeCell="J16" sqref="J1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1"/>
      <c r="K1" s="1"/>
      <c r="L1" s="1"/>
    </row>
    <row r="2" spans="1:12" ht="17.100000000000001" customHeight="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1"/>
      <c r="K2" s="1"/>
      <c r="L2" s="1"/>
    </row>
    <row r="3" spans="1:12" ht="15" customHeight="1" x14ac:dyDescent="0.25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1" t="s">
        <v>4</v>
      </c>
      <c r="B5" s="52"/>
      <c r="C5" s="53" t="s">
        <v>5</v>
      </c>
      <c r="D5" s="54"/>
      <c r="E5" s="54"/>
      <c r="F5" s="54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6" t="s">
        <v>8</v>
      </c>
      <c r="B6" s="37"/>
      <c r="C6" s="38" t="s">
        <v>9</v>
      </c>
      <c r="D6" s="39"/>
      <c r="E6" s="39"/>
      <c r="F6" s="3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0" t="s">
        <v>12</v>
      </c>
      <c r="B7" s="41"/>
      <c r="C7" s="42" t="s">
        <v>13</v>
      </c>
      <c r="D7" s="43"/>
      <c r="E7" s="43"/>
      <c r="F7" s="43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44" t="s">
        <v>17</v>
      </c>
      <c r="B9" s="44" t="s">
        <v>18</v>
      </c>
      <c r="C9" s="44" t="s">
        <v>19</v>
      </c>
      <c r="D9" s="44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66" customHeight="1" x14ac:dyDescent="0.25">
      <c r="A10" s="45"/>
      <c r="B10" s="45"/>
      <c r="C10" s="45"/>
      <c r="D10" s="45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57" t="s">
        <v>76</v>
      </c>
      <c r="K10" s="55" t="s">
        <v>32</v>
      </c>
      <c r="L10" s="1"/>
    </row>
    <row r="11" spans="1:12" ht="15" customHeight="1" x14ac:dyDescent="0.25">
      <c r="A11" s="46"/>
      <c r="B11" s="46"/>
      <c r="C11" s="46"/>
      <c r="D11" s="46"/>
      <c r="E11" s="15" t="s">
        <v>33</v>
      </c>
      <c r="F11" s="16" t="s">
        <v>33</v>
      </c>
      <c r="G11" s="16" t="s">
        <v>33</v>
      </c>
      <c r="H11" s="16" t="s">
        <v>34</v>
      </c>
      <c r="I11" s="16" t="s">
        <v>34</v>
      </c>
      <c r="J11" s="56"/>
      <c r="K11" s="56"/>
      <c r="L11" s="1"/>
    </row>
    <row r="12" spans="1:12" ht="15" customHeight="1" x14ac:dyDescent="0.25">
      <c r="A12" s="22" t="s">
        <v>35</v>
      </c>
      <c r="B12" s="22" t="s">
        <v>35</v>
      </c>
      <c r="C12" s="22" t="s">
        <v>35</v>
      </c>
      <c r="D12" s="23" t="s">
        <v>36</v>
      </c>
      <c r="E12" s="24">
        <v>1137383</v>
      </c>
      <c r="F12" s="24">
        <v>1137318</v>
      </c>
      <c r="G12" s="24">
        <v>812443</v>
      </c>
      <c r="H12" s="24">
        <v>1177192</v>
      </c>
      <c r="I12" s="24">
        <v>1182736</v>
      </c>
      <c r="J12" s="24">
        <f>I12-H12</f>
        <v>5544</v>
      </c>
      <c r="K12" s="25">
        <f>(J12/H12)</f>
        <v>4.7095121271636233E-3</v>
      </c>
      <c r="L12" s="1"/>
    </row>
    <row r="13" spans="1:12" ht="15" customHeight="1" x14ac:dyDescent="0.25">
      <c r="A13" s="17" t="s">
        <v>37</v>
      </c>
      <c r="B13" s="17" t="s">
        <v>35</v>
      </c>
      <c r="C13" s="17" t="s">
        <v>35</v>
      </c>
      <c r="D13" s="18" t="s">
        <v>38</v>
      </c>
      <c r="E13" s="19">
        <v>0</v>
      </c>
      <c r="F13" s="19">
        <v>9093</v>
      </c>
      <c r="G13" s="19">
        <v>9093</v>
      </c>
      <c r="H13" s="19">
        <v>0</v>
      </c>
      <c r="I13" s="19">
        <v>0</v>
      </c>
      <c r="J13" s="20"/>
      <c r="K13" s="21" t="s">
        <v>35</v>
      </c>
      <c r="L13" s="1"/>
    </row>
    <row r="14" spans="1:12" ht="15" customHeight="1" x14ac:dyDescent="0.25">
      <c r="A14" s="31" t="s">
        <v>35</v>
      </c>
      <c r="B14" s="8" t="s">
        <v>68</v>
      </c>
      <c r="C14" s="8" t="s">
        <v>35</v>
      </c>
      <c r="D14" s="9" t="s">
        <v>69</v>
      </c>
      <c r="E14" s="19">
        <v>0</v>
      </c>
      <c r="F14" s="19">
        <v>9093</v>
      </c>
      <c r="G14" s="19">
        <v>9093</v>
      </c>
      <c r="H14" s="19">
        <v>0</v>
      </c>
      <c r="I14" s="19">
        <v>0</v>
      </c>
      <c r="J14" s="20"/>
      <c r="K14" s="21"/>
      <c r="L14" s="1"/>
    </row>
    <row r="15" spans="1:12" ht="15" customHeight="1" x14ac:dyDescent="0.25">
      <c r="A15" s="31" t="s">
        <v>35</v>
      </c>
      <c r="B15" s="8" t="s">
        <v>35</v>
      </c>
      <c r="C15" s="8" t="s">
        <v>70</v>
      </c>
      <c r="D15" s="9" t="s">
        <v>71</v>
      </c>
      <c r="E15" s="19">
        <v>0</v>
      </c>
      <c r="F15" s="19" t="s">
        <v>74</v>
      </c>
      <c r="G15" s="19" t="s">
        <v>74</v>
      </c>
      <c r="H15" s="19">
        <v>0</v>
      </c>
      <c r="I15" s="19">
        <v>0</v>
      </c>
      <c r="J15" s="20"/>
      <c r="K15" s="21"/>
      <c r="L15" s="1"/>
    </row>
    <row r="16" spans="1:12" ht="15" customHeight="1" x14ac:dyDescent="0.25">
      <c r="A16" s="31" t="s">
        <v>35</v>
      </c>
      <c r="B16" s="8" t="s">
        <v>35</v>
      </c>
      <c r="C16" s="8" t="s">
        <v>72</v>
      </c>
      <c r="D16" s="9" t="s">
        <v>73</v>
      </c>
      <c r="E16" s="19">
        <v>0</v>
      </c>
      <c r="F16" s="19" t="s">
        <v>75</v>
      </c>
      <c r="G16" s="19" t="s">
        <v>75</v>
      </c>
      <c r="H16" s="19">
        <v>0</v>
      </c>
      <c r="I16" s="19">
        <v>0</v>
      </c>
      <c r="J16" s="20"/>
      <c r="K16" s="21"/>
      <c r="L16" s="1"/>
    </row>
    <row r="17" spans="1:12" ht="15" customHeight="1" x14ac:dyDescent="0.25">
      <c r="A17" s="8" t="s">
        <v>39</v>
      </c>
      <c r="B17" s="8" t="s">
        <v>35</v>
      </c>
      <c r="C17" s="8" t="s">
        <v>35</v>
      </c>
      <c r="D17" s="9" t="s">
        <v>40</v>
      </c>
      <c r="E17" s="10">
        <v>41560</v>
      </c>
      <c r="F17" s="10">
        <v>41560</v>
      </c>
      <c r="G17" s="10">
        <v>131399</v>
      </c>
      <c r="H17" s="10">
        <v>43016</v>
      </c>
      <c r="I17" s="10">
        <v>43015</v>
      </c>
      <c r="J17" s="10">
        <f>I17-H17</f>
        <v>-1</v>
      </c>
      <c r="K17" s="12">
        <f>(J17/H17)</f>
        <v>-2.3247163846010787E-5</v>
      </c>
      <c r="L17" s="1"/>
    </row>
    <row r="18" spans="1:12" ht="15" customHeight="1" x14ac:dyDescent="0.25">
      <c r="A18" s="8" t="s">
        <v>35</v>
      </c>
      <c r="B18" s="8" t="s">
        <v>15</v>
      </c>
      <c r="C18" s="8" t="s">
        <v>35</v>
      </c>
      <c r="D18" s="9" t="s">
        <v>41</v>
      </c>
      <c r="E18" s="10">
        <v>41560</v>
      </c>
      <c r="F18" s="10">
        <v>41560</v>
      </c>
      <c r="G18" s="10">
        <v>131399</v>
      </c>
      <c r="H18" s="10">
        <v>43016</v>
      </c>
      <c r="I18" s="10">
        <v>43015</v>
      </c>
      <c r="J18" s="10">
        <f>I18-H18</f>
        <v>-1</v>
      </c>
      <c r="K18" s="12">
        <f>(J18/H18)</f>
        <v>-2.3247163846010787E-5</v>
      </c>
      <c r="L18" s="1"/>
    </row>
    <row r="19" spans="1:12" ht="15" customHeight="1" x14ac:dyDescent="0.25">
      <c r="A19" s="8" t="s">
        <v>42</v>
      </c>
      <c r="B19" s="8" t="s">
        <v>35</v>
      </c>
      <c r="C19" s="8" t="s">
        <v>35</v>
      </c>
      <c r="D19" s="9" t="s">
        <v>43</v>
      </c>
      <c r="E19" s="10">
        <v>10</v>
      </c>
      <c r="F19" s="10">
        <v>10</v>
      </c>
      <c r="G19" s="10">
        <v>0</v>
      </c>
      <c r="H19" s="10">
        <v>10</v>
      </c>
      <c r="I19" s="10">
        <v>10</v>
      </c>
      <c r="J19" s="11"/>
      <c r="K19" s="12" t="s">
        <v>35</v>
      </c>
      <c r="L19" s="1"/>
    </row>
    <row r="20" spans="1:12" ht="15" customHeight="1" x14ac:dyDescent="0.25">
      <c r="A20" s="8" t="s">
        <v>35</v>
      </c>
      <c r="B20" s="8" t="s">
        <v>44</v>
      </c>
      <c r="C20" s="8" t="s">
        <v>35</v>
      </c>
      <c r="D20" s="9" t="s">
        <v>45</v>
      </c>
      <c r="E20" s="10">
        <v>10</v>
      </c>
      <c r="F20" s="10">
        <v>10</v>
      </c>
      <c r="G20" s="10">
        <v>0</v>
      </c>
      <c r="H20" s="10">
        <v>10</v>
      </c>
      <c r="I20" s="10">
        <v>10</v>
      </c>
      <c r="J20" s="11"/>
      <c r="K20" s="12" t="s">
        <v>35</v>
      </c>
      <c r="L20" s="1"/>
    </row>
    <row r="21" spans="1:12" ht="15" customHeight="1" x14ac:dyDescent="0.25">
      <c r="A21" s="8" t="s">
        <v>46</v>
      </c>
      <c r="B21" s="8" t="s">
        <v>35</v>
      </c>
      <c r="C21" s="8" t="s">
        <v>35</v>
      </c>
      <c r="D21" s="9" t="s">
        <v>47</v>
      </c>
      <c r="E21" s="10">
        <v>1095803</v>
      </c>
      <c r="F21" s="10">
        <v>1049269</v>
      </c>
      <c r="G21" s="10">
        <v>671951</v>
      </c>
      <c r="H21" s="10">
        <v>1134156</v>
      </c>
      <c r="I21" s="10">
        <v>1139701</v>
      </c>
      <c r="J21" s="10">
        <f>I21-H21</f>
        <v>5545</v>
      </c>
      <c r="K21" s="12">
        <f>(J21/H21)</f>
        <v>4.8890981487555501E-3</v>
      </c>
      <c r="L21" s="1"/>
    </row>
    <row r="22" spans="1:12" ht="15" customHeight="1" x14ac:dyDescent="0.25">
      <c r="A22" s="8" t="s">
        <v>35</v>
      </c>
      <c r="B22" s="8" t="s">
        <v>44</v>
      </c>
      <c r="C22" s="8" t="s">
        <v>35</v>
      </c>
      <c r="D22" s="9" t="s">
        <v>48</v>
      </c>
      <c r="E22" s="10">
        <v>1095803</v>
      </c>
      <c r="F22" s="10">
        <v>1049269</v>
      </c>
      <c r="G22" s="10">
        <v>671951</v>
      </c>
      <c r="H22" s="10">
        <v>1134156</v>
      </c>
      <c r="I22" s="10">
        <v>1139701</v>
      </c>
      <c r="J22" s="10">
        <f>I22-H22</f>
        <v>5545</v>
      </c>
      <c r="K22" s="12">
        <f>(J22/H22)</f>
        <v>4.8890981487555501E-3</v>
      </c>
      <c r="L22" s="1"/>
    </row>
    <row r="23" spans="1:12" ht="15" customHeight="1" x14ac:dyDescent="0.25">
      <c r="A23" s="8" t="s">
        <v>49</v>
      </c>
      <c r="B23" s="8" t="s">
        <v>35</v>
      </c>
      <c r="C23" s="8" t="s">
        <v>35</v>
      </c>
      <c r="D23" s="9" t="s">
        <v>50</v>
      </c>
      <c r="E23" s="10">
        <v>10</v>
      </c>
      <c r="F23" s="10">
        <v>37386</v>
      </c>
      <c r="G23" s="10">
        <v>0</v>
      </c>
      <c r="H23" s="10">
        <v>10</v>
      </c>
      <c r="I23" s="10">
        <v>10</v>
      </c>
      <c r="J23" s="11"/>
      <c r="K23" s="12" t="s">
        <v>35</v>
      </c>
      <c r="L23" s="1"/>
    </row>
    <row r="24" spans="1:12" ht="15" customHeight="1" x14ac:dyDescent="0.25">
      <c r="A24" s="22" t="s">
        <v>35</v>
      </c>
      <c r="B24" s="22" t="s">
        <v>35</v>
      </c>
      <c r="C24" s="22" t="s">
        <v>35</v>
      </c>
      <c r="D24" s="23" t="s">
        <v>51</v>
      </c>
      <c r="E24" s="24">
        <v>1137383</v>
      </c>
      <c r="F24" s="24">
        <v>1137318</v>
      </c>
      <c r="G24" s="24">
        <v>606108</v>
      </c>
      <c r="H24" s="24">
        <v>1177192</v>
      </c>
      <c r="I24" s="24">
        <v>1182736</v>
      </c>
      <c r="J24" s="24">
        <f>I24-H24</f>
        <v>5544</v>
      </c>
      <c r="K24" s="25">
        <f>(J24/H24)</f>
        <v>4.7095121271636233E-3</v>
      </c>
      <c r="L24" s="1"/>
    </row>
    <row r="25" spans="1:12" ht="15" customHeight="1" x14ac:dyDescent="0.25">
      <c r="A25" s="17" t="s">
        <v>52</v>
      </c>
      <c r="B25" s="17" t="s">
        <v>35</v>
      </c>
      <c r="C25" s="17" t="s">
        <v>35</v>
      </c>
      <c r="D25" s="18" t="s">
        <v>53</v>
      </c>
      <c r="E25" s="19">
        <v>989206</v>
      </c>
      <c r="F25" s="19">
        <v>942672</v>
      </c>
      <c r="G25" s="19">
        <v>513129</v>
      </c>
      <c r="H25" s="19">
        <v>1023829</v>
      </c>
      <c r="I25" s="19">
        <v>1029373</v>
      </c>
      <c r="J25" s="19">
        <f>I25-H25</f>
        <v>5544</v>
      </c>
      <c r="K25" s="21">
        <f>(J25/H25)</f>
        <v>5.4149667571440152E-3</v>
      </c>
      <c r="L25" s="1"/>
    </row>
    <row r="26" spans="1:12" ht="15" customHeight="1" x14ac:dyDescent="0.25">
      <c r="A26" s="8" t="s">
        <v>54</v>
      </c>
      <c r="B26" s="8" t="s">
        <v>35</v>
      </c>
      <c r="C26" s="8" t="s">
        <v>35</v>
      </c>
      <c r="D26" s="9" t="s">
        <v>55</v>
      </c>
      <c r="E26" s="10">
        <v>131135</v>
      </c>
      <c r="F26" s="10">
        <v>140228</v>
      </c>
      <c r="G26" s="10">
        <v>55593</v>
      </c>
      <c r="H26" s="10">
        <v>135725</v>
      </c>
      <c r="I26" s="10">
        <v>135725</v>
      </c>
      <c r="J26" s="11"/>
      <c r="K26" s="12" t="s">
        <v>35</v>
      </c>
      <c r="L26" s="1"/>
    </row>
    <row r="27" spans="1:12" ht="15" customHeight="1" x14ac:dyDescent="0.25">
      <c r="A27" s="8" t="s">
        <v>56</v>
      </c>
      <c r="B27" s="8" t="s">
        <v>35</v>
      </c>
      <c r="C27" s="8" t="s">
        <v>35</v>
      </c>
      <c r="D27" s="9" t="s">
        <v>57</v>
      </c>
      <c r="E27" s="10">
        <v>10</v>
      </c>
      <c r="F27" s="10">
        <v>10</v>
      </c>
      <c r="G27" s="10">
        <v>0</v>
      </c>
      <c r="H27" s="10">
        <v>10</v>
      </c>
      <c r="I27" s="10">
        <v>10</v>
      </c>
      <c r="J27" s="11"/>
      <c r="K27" s="12" t="s">
        <v>35</v>
      </c>
      <c r="L27" s="1"/>
    </row>
    <row r="28" spans="1:12" ht="15" customHeight="1" x14ac:dyDescent="0.25">
      <c r="A28" s="8" t="s">
        <v>35</v>
      </c>
      <c r="B28" s="8" t="s">
        <v>58</v>
      </c>
      <c r="C28" s="8" t="s">
        <v>35</v>
      </c>
      <c r="D28" s="9" t="s">
        <v>59</v>
      </c>
      <c r="E28" s="10">
        <v>10</v>
      </c>
      <c r="F28" s="10">
        <v>10</v>
      </c>
      <c r="G28" s="10">
        <v>0</v>
      </c>
      <c r="H28" s="10">
        <v>10</v>
      </c>
      <c r="I28" s="10">
        <v>10</v>
      </c>
      <c r="J28" s="11"/>
      <c r="K28" s="12" t="s">
        <v>35</v>
      </c>
      <c r="L28" s="1"/>
    </row>
    <row r="29" spans="1:12" ht="15" customHeight="1" x14ac:dyDescent="0.25">
      <c r="A29" s="8" t="s">
        <v>60</v>
      </c>
      <c r="B29" s="8" t="s">
        <v>35</v>
      </c>
      <c r="C29" s="8" t="s">
        <v>35</v>
      </c>
      <c r="D29" s="9" t="s">
        <v>61</v>
      </c>
      <c r="E29" s="10">
        <v>17022</v>
      </c>
      <c r="F29" s="10">
        <v>17022</v>
      </c>
      <c r="G29" s="10">
        <v>0</v>
      </c>
      <c r="H29" s="10">
        <v>17618</v>
      </c>
      <c r="I29" s="10">
        <v>17618</v>
      </c>
      <c r="J29" s="11"/>
      <c r="K29" s="12" t="s">
        <v>35</v>
      </c>
      <c r="L29" s="1"/>
    </row>
    <row r="30" spans="1:12" ht="15" customHeight="1" x14ac:dyDescent="0.25">
      <c r="A30" s="8" t="s">
        <v>35</v>
      </c>
      <c r="B30" s="8" t="s">
        <v>39</v>
      </c>
      <c r="C30" s="8" t="s">
        <v>35</v>
      </c>
      <c r="D30" s="9" t="s">
        <v>62</v>
      </c>
      <c r="E30" s="10">
        <v>17022</v>
      </c>
      <c r="F30" s="10">
        <v>17022</v>
      </c>
      <c r="G30" s="10">
        <v>0</v>
      </c>
      <c r="H30" s="10">
        <v>17618</v>
      </c>
      <c r="I30" s="10">
        <v>17618</v>
      </c>
      <c r="J30" s="11"/>
      <c r="K30" s="12" t="s">
        <v>35</v>
      </c>
      <c r="L30" s="1"/>
    </row>
    <row r="31" spans="1:12" ht="15" customHeight="1" x14ac:dyDescent="0.25">
      <c r="A31" s="8" t="s">
        <v>63</v>
      </c>
      <c r="B31" s="8" t="s">
        <v>35</v>
      </c>
      <c r="C31" s="8" t="s">
        <v>35</v>
      </c>
      <c r="D31" s="9" t="s">
        <v>64</v>
      </c>
      <c r="E31" s="10">
        <v>10</v>
      </c>
      <c r="F31" s="10">
        <v>37386</v>
      </c>
      <c r="G31" s="10">
        <v>37386</v>
      </c>
      <c r="H31" s="10">
        <v>10</v>
      </c>
      <c r="I31" s="10">
        <v>10</v>
      </c>
      <c r="J31" s="11"/>
      <c r="K31" s="12" t="s">
        <v>35</v>
      </c>
      <c r="L31" s="1"/>
    </row>
    <row r="32" spans="1:12" ht="15" customHeight="1" x14ac:dyDescent="0.25">
      <c r="A32" s="26" t="s">
        <v>35</v>
      </c>
      <c r="B32" s="26" t="s">
        <v>39</v>
      </c>
      <c r="C32" s="26" t="s">
        <v>35</v>
      </c>
      <c r="D32" s="27" t="s">
        <v>65</v>
      </c>
      <c r="E32" s="28">
        <v>10</v>
      </c>
      <c r="F32" s="28">
        <v>37386</v>
      </c>
      <c r="G32" s="28">
        <v>37386</v>
      </c>
      <c r="H32" s="28">
        <v>10</v>
      </c>
      <c r="I32" s="28">
        <v>10</v>
      </c>
      <c r="J32" s="29"/>
      <c r="K32" s="30" t="s">
        <v>35</v>
      </c>
      <c r="L32" s="1"/>
    </row>
    <row r="33" spans="1:12" ht="1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32" t="s">
        <v>66</v>
      </c>
      <c r="B34" s="33"/>
      <c r="C34" s="33"/>
      <c r="D34" s="33"/>
      <c r="E34" s="13">
        <v>1137363</v>
      </c>
      <c r="F34" s="13">
        <v>1099922</v>
      </c>
      <c r="G34" s="13">
        <v>568722</v>
      </c>
      <c r="H34" s="13">
        <v>1177172</v>
      </c>
      <c r="I34" s="13">
        <v>1182716</v>
      </c>
      <c r="J34" s="13">
        <v>5544</v>
      </c>
      <c r="K34" s="14">
        <v>4.7095921411654373E-3</v>
      </c>
      <c r="L34" s="1"/>
    </row>
    <row r="35" spans="1:12" ht="15" customHeight="1" x14ac:dyDescent="0.25">
      <c r="A35" s="34" t="s">
        <v>67</v>
      </c>
      <c r="B35" s="35"/>
      <c r="C35" s="35"/>
      <c r="D35" s="35"/>
      <c r="E35" s="35"/>
      <c r="F35" s="35"/>
      <c r="G35" s="35"/>
      <c r="H35" s="35"/>
      <c r="I35" s="35"/>
      <c r="J35" s="1"/>
      <c r="K35" s="1"/>
      <c r="L35" s="1"/>
    </row>
    <row r="36" spans="1:12" ht="5.0999999999999996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34:D34"/>
    <mergeCell ref="A35:I35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23622047244094491" right="0.23622047244094491" top="0.74803149606299213" bottom="0.74803149606299213" header="0.31496062992125984" footer="0.31496062992125984"/>
  <pageSetup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2023-09-28T20:47:47Z</dcterms:modified>
</cp:coreProperties>
</file>