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0CC87BA-32F5-4828-B8A5-A4D0085A0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1" i="1"/>
  <c r="K31" i="1" s="1"/>
  <c r="J30" i="1"/>
  <c r="K30" i="1" s="1"/>
  <c r="J29" i="1"/>
  <c r="K29" i="1" s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<sst xmlns="http://schemas.openxmlformats.org/spreadsheetml/2006/main" count="180" uniqueCount="85">
  <si>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</si>
  <si>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</si>
  <si>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</si>
  <si>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</si>
  <si>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</si>
  <si>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</si>
  <si>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</si>
  <si>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</si>
  <si>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</si>
  <si>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MÉDICO LEGAL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</si>
  <si>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</si>
  <si>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</si>
  <si>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</si>
  <si>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</si>
  <si>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</si>
  <si>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</si>
  <si>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</si>
  <si>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</si>
  <si>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</si>
  <si>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</si>
  <si>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</si>
  <si>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</si>
  <si>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</si>
  <si>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</si>
  <si>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</si>
  <si>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</si>
  <si>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</si>
  <si>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</si>
  <si>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</si>
  <si>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</si>
  <si>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</si>
  <si>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</si>
  <si>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</si>
  <si>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</si>
  <si>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</si>
  <si>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</si>
  <si>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</si>
  <si>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</si>
  <si>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</si>
  <si>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</si>
  <si>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</si>
  <si>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</si>
  <si>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</si>
  <si>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</si>
  <si>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</si>
  <si>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</si>
  <si>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</si>
  <si>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</si>
  <si>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</si>
  <si>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</si>
  <si>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</si>
  <si>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</si>
  <si>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</si>
  <si>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</si>
  <si>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</si>
  <si>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</si>
  <si>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</si>
  <si>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</si>
  <si>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</si>
  <si>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</si>
  <si>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</si>
  <si>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</si>
  <si>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</si>
  <si>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</si>
  <si>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</si>
  <si>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</si>
  <si>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</si>
  <si>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</si>
  <si>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</si>
  <si>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</si>
  <si>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</si>
  <si>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</si>
  <si>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</si>
  <si>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</si>
  <si>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</si>
  <si>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</si>
  <si>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</si>
  <si>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</si>
  <si>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</si>
  <si>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</si>
  <si>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LEY DE PPTOS (Inicial + Reajuste + Leyes Especiales)</t>
  </si>
  <si>
    <t>03</t>
  </si>
  <si>
    <t>Vehículos</t>
  </si>
  <si>
    <t>Variación
monto $
(5) - (4)</t>
  </si>
  <si>
    <t xml:space="preserve">   Variación
 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</si>
</sst>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49" fontId="0" fillId="4" borderId="0" xfId="0" applyNumberFormat="1" applyFill="1" applyAlignment="1" applyProtection="1">
      <alignment wrapText="1"/>
      <protection locked="0"/>
    </xf>
    <xf numFmtId="49" fontId="2" fillId="21" borderId="8" xfId="0" applyNumberFormat="1" applyFont="1" applyFill="1" applyBorder="1" applyAlignment="1">
      <alignment horizontal="center" vertical="center" wrapText="1"/>
    </xf>
    <xf numFmtId="49" fontId="2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8" xfId="0" applyNumberFormat="1" applyFont="1" applyFill="1" applyBorder="1" applyAlignment="1">
      <alignment horizontal="center" vertical="top" wrapText="1"/>
    </xf>
    <xf numFmtId="49" fontId="3" fillId="35" borderId="12" xfId="0" applyNumberFormat="1" applyFont="1" applyFill="1" applyBorder="1" applyAlignment="1">
      <alignment horizontal="center" vertical="top" wrapText="1"/>
    </xf>
    <xf numFmtId="49" fontId="0" fillId="40" borderId="13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0" fontId="9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sqref="A1:K45"/>
    </sheetView>
  </sheetViews>
  <sheetFormatPr baseColWidth="10" defaultColWidth="9.140625" defaultRowHeight="15" x14ac:dyDescent="0.25"/>
  <cols>
    <col min="1" max="1" width="4.7109375" customWidth="1"/>
    <col min="2" max="2" width="5" style="52" customWidth="1"/>
    <col min="3" max="3" width="4.85546875" customWidth="1"/>
    <col min="4" max="4" width="40.28515625" customWidth="1"/>
    <col min="5" max="6" width="15.28515625" customWidth="1"/>
    <col min="7" max="7" width="13.28515625" customWidth="1"/>
    <col min="8" max="8" width="16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46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46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4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48"/>
      <c r="C10" s="38"/>
      <c r="D10" s="38"/>
      <c r="E10" s="44" t="s">
        <v>80</v>
      </c>
      <c r="F10" s="6" t="s">
        <v>27</v>
      </c>
      <c r="G10" s="6" t="s">
        <v>28</v>
      </c>
      <c r="H10" s="45" t="s">
        <v>80</v>
      </c>
      <c r="I10" s="6" t="s">
        <v>29</v>
      </c>
      <c r="J10" s="53" t="s">
        <v>83</v>
      </c>
      <c r="K10" s="53" t="s">
        <v>84</v>
      </c>
      <c r="L10" s="1"/>
    </row>
    <row r="11" spans="1:12" ht="15" customHeight="1" x14ac:dyDescent="0.25">
      <c r="A11" s="38"/>
      <c r="B11" s="48"/>
      <c r="C11" s="38"/>
      <c r="D11" s="38"/>
      <c r="E11" s="7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39"/>
      <c r="K11" s="39"/>
      <c r="L11" s="1"/>
    </row>
    <row r="12" spans="1:12" ht="15" customHeight="1" x14ac:dyDescent="0.25">
      <c r="A12" s="9" t="s">
        <v>32</v>
      </c>
      <c r="B12" s="49" t="s">
        <v>32</v>
      </c>
      <c r="C12" s="9" t="s">
        <v>32</v>
      </c>
      <c r="D12" s="10" t="s">
        <v>33</v>
      </c>
      <c r="E12" s="11">
        <v>53573268</v>
      </c>
      <c r="F12" s="11">
        <v>56788195</v>
      </c>
      <c r="G12" s="11">
        <v>42093183</v>
      </c>
      <c r="H12" s="11">
        <v>55448332</v>
      </c>
      <c r="I12" s="11">
        <v>60129474</v>
      </c>
      <c r="J12" s="11">
        <f>I12-H12</f>
        <v>4681142</v>
      </c>
      <c r="K12" s="12">
        <f>(J12/H12)</f>
        <v>8.4423495372232302E-2</v>
      </c>
      <c r="L12" s="1"/>
    </row>
    <row r="13" spans="1:12" ht="15" customHeight="1" x14ac:dyDescent="0.25">
      <c r="A13" s="13" t="s">
        <v>34</v>
      </c>
      <c r="B13" s="50" t="s">
        <v>32</v>
      </c>
      <c r="C13" s="13" t="s">
        <v>32</v>
      </c>
      <c r="D13" s="14" t="s">
        <v>35</v>
      </c>
      <c r="E13" s="15">
        <v>0</v>
      </c>
      <c r="F13" s="15">
        <v>10</v>
      </c>
      <c r="G13" s="15">
        <v>44783</v>
      </c>
      <c r="H13" s="15">
        <v>0</v>
      </c>
      <c r="I13" s="15">
        <v>10</v>
      </c>
      <c r="J13" s="15">
        <f>I13-H13</f>
        <v>10</v>
      </c>
      <c r="K13" s="16" t="s">
        <v>32</v>
      </c>
      <c r="L13" s="1"/>
    </row>
    <row r="14" spans="1:12" ht="15" customHeight="1" x14ac:dyDescent="0.25">
      <c r="A14" s="13" t="s">
        <v>32</v>
      </c>
      <c r="B14" s="50" t="s">
        <v>36</v>
      </c>
      <c r="C14" s="13" t="s">
        <v>32</v>
      </c>
      <c r="D14" s="14" t="s">
        <v>37</v>
      </c>
      <c r="E14" s="15">
        <v>0</v>
      </c>
      <c r="F14" s="15">
        <v>10</v>
      </c>
      <c r="G14" s="15">
        <v>44783</v>
      </c>
      <c r="H14" s="15">
        <v>0</v>
      </c>
      <c r="I14" s="15">
        <v>10</v>
      </c>
      <c r="J14" s="15">
        <f>I14-H14</f>
        <v>10</v>
      </c>
      <c r="K14" s="16" t="s">
        <v>32</v>
      </c>
      <c r="L14" s="1"/>
    </row>
    <row r="15" spans="1:12" ht="15" customHeight="1" x14ac:dyDescent="0.25">
      <c r="A15" s="13" t="s">
        <v>32</v>
      </c>
      <c r="B15" s="50" t="s">
        <v>32</v>
      </c>
      <c r="C15" s="13" t="s">
        <v>38</v>
      </c>
      <c r="D15" s="14" t="s">
        <v>39</v>
      </c>
      <c r="E15" s="15">
        <v>0</v>
      </c>
      <c r="F15" s="15">
        <v>10</v>
      </c>
      <c r="G15" s="15">
        <v>44783</v>
      </c>
      <c r="H15" s="15">
        <v>0</v>
      </c>
      <c r="I15" s="15">
        <v>10</v>
      </c>
      <c r="J15" s="15">
        <f>I15-H15</f>
        <v>10</v>
      </c>
      <c r="K15" s="16" t="s">
        <v>32</v>
      </c>
      <c r="L15" s="1"/>
    </row>
    <row r="16" spans="1:12" ht="15" customHeight="1" x14ac:dyDescent="0.25">
      <c r="A16" s="13" t="s">
        <v>40</v>
      </c>
      <c r="B16" s="50" t="s">
        <v>32</v>
      </c>
      <c r="C16" s="13" t="s">
        <v>32</v>
      </c>
      <c r="D16" s="14" t="s">
        <v>41</v>
      </c>
      <c r="E16" s="15">
        <v>2220</v>
      </c>
      <c r="F16" s="15">
        <v>2210</v>
      </c>
      <c r="G16" s="15">
        <v>49</v>
      </c>
      <c r="H16" s="15">
        <v>2298</v>
      </c>
      <c r="I16" s="15">
        <v>2298</v>
      </c>
      <c r="J16" s="17"/>
      <c r="K16" s="16" t="s">
        <v>32</v>
      </c>
      <c r="L16" s="1"/>
    </row>
    <row r="17" spans="1:12" ht="15" customHeight="1" x14ac:dyDescent="0.25">
      <c r="A17" s="13" t="s">
        <v>32</v>
      </c>
      <c r="B17" s="50" t="s">
        <v>36</v>
      </c>
      <c r="C17" s="13" t="s">
        <v>32</v>
      </c>
      <c r="D17" s="14" t="s">
        <v>42</v>
      </c>
      <c r="E17" s="15">
        <v>2220</v>
      </c>
      <c r="F17" s="15">
        <v>2210</v>
      </c>
      <c r="G17" s="15">
        <v>49</v>
      </c>
      <c r="H17" s="15">
        <v>2298</v>
      </c>
      <c r="I17" s="15">
        <v>2298</v>
      </c>
      <c r="J17" s="17"/>
      <c r="K17" s="16" t="s">
        <v>32</v>
      </c>
      <c r="L17" s="1"/>
    </row>
    <row r="18" spans="1:12" ht="15" customHeight="1" x14ac:dyDescent="0.25">
      <c r="A18" s="13" t="s">
        <v>43</v>
      </c>
      <c r="B18" s="50" t="s">
        <v>32</v>
      </c>
      <c r="C18" s="13" t="s">
        <v>32</v>
      </c>
      <c r="D18" s="14" t="s">
        <v>44</v>
      </c>
      <c r="E18" s="15">
        <v>52629</v>
      </c>
      <c r="F18" s="15">
        <v>53860</v>
      </c>
      <c r="G18" s="15">
        <v>695434</v>
      </c>
      <c r="H18" s="15">
        <v>54471</v>
      </c>
      <c r="I18" s="15">
        <v>54471</v>
      </c>
      <c r="J18" s="17"/>
      <c r="K18" s="16" t="s">
        <v>32</v>
      </c>
      <c r="L18" s="1"/>
    </row>
    <row r="19" spans="1:12" ht="15" customHeight="1" x14ac:dyDescent="0.25">
      <c r="A19" s="13" t="s">
        <v>32</v>
      </c>
      <c r="B19" s="50" t="s">
        <v>14</v>
      </c>
      <c r="C19" s="13" t="s">
        <v>32</v>
      </c>
      <c r="D19" s="14" t="s">
        <v>45</v>
      </c>
      <c r="E19" s="15">
        <v>10</v>
      </c>
      <c r="F19" s="15">
        <v>10</v>
      </c>
      <c r="G19" s="15">
        <v>513765</v>
      </c>
      <c r="H19" s="15">
        <v>10</v>
      </c>
      <c r="I19" s="15">
        <v>10</v>
      </c>
      <c r="J19" s="17"/>
      <c r="K19" s="16" t="s">
        <v>32</v>
      </c>
      <c r="L19" s="1"/>
    </row>
    <row r="20" spans="1:12" ht="15" customHeight="1" x14ac:dyDescent="0.25">
      <c r="A20" s="13" t="s">
        <v>32</v>
      </c>
      <c r="B20" s="50" t="s">
        <v>36</v>
      </c>
      <c r="C20" s="13" t="s">
        <v>32</v>
      </c>
      <c r="D20" s="14" t="s">
        <v>46</v>
      </c>
      <c r="E20" s="15">
        <v>1135</v>
      </c>
      <c r="F20" s="15">
        <v>1135</v>
      </c>
      <c r="G20" s="15">
        <v>106057</v>
      </c>
      <c r="H20" s="15">
        <v>1175</v>
      </c>
      <c r="I20" s="15">
        <v>1175</v>
      </c>
      <c r="J20" s="17"/>
      <c r="K20" s="16" t="s">
        <v>32</v>
      </c>
      <c r="L20" s="1"/>
    </row>
    <row r="21" spans="1:12" ht="15" customHeight="1" x14ac:dyDescent="0.25">
      <c r="A21" s="13" t="s">
        <v>32</v>
      </c>
      <c r="B21" s="50" t="s">
        <v>47</v>
      </c>
      <c r="C21" s="13" t="s">
        <v>32</v>
      </c>
      <c r="D21" s="14" t="s">
        <v>48</v>
      </c>
      <c r="E21" s="15">
        <v>51484</v>
      </c>
      <c r="F21" s="15">
        <v>52715</v>
      </c>
      <c r="G21" s="15">
        <v>75612</v>
      </c>
      <c r="H21" s="15">
        <v>53286</v>
      </c>
      <c r="I21" s="15">
        <v>53286</v>
      </c>
      <c r="J21" s="17"/>
      <c r="K21" s="16" t="s">
        <v>32</v>
      </c>
      <c r="L21" s="1"/>
    </row>
    <row r="22" spans="1:12" ht="15" customHeight="1" x14ac:dyDescent="0.25">
      <c r="A22" s="13" t="s">
        <v>49</v>
      </c>
      <c r="B22" s="50" t="s">
        <v>32</v>
      </c>
      <c r="C22" s="13" t="s">
        <v>32</v>
      </c>
      <c r="D22" s="14" t="s">
        <v>50</v>
      </c>
      <c r="E22" s="15">
        <v>53518399</v>
      </c>
      <c r="F22" s="15">
        <v>56732095</v>
      </c>
      <c r="G22" s="15">
        <v>39183017</v>
      </c>
      <c r="H22" s="15">
        <v>55391543</v>
      </c>
      <c r="I22" s="15">
        <v>60072675</v>
      </c>
      <c r="J22" s="15">
        <f>I22-H22</f>
        <v>4681132</v>
      </c>
      <c r="K22" s="16">
        <f>(J22/H22)</f>
        <v>8.4509868230245908E-2</v>
      </c>
      <c r="L22" s="1"/>
    </row>
    <row r="23" spans="1:12" ht="15" customHeight="1" x14ac:dyDescent="0.25">
      <c r="A23" s="13" t="s">
        <v>32</v>
      </c>
      <c r="B23" s="50" t="s">
        <v>14</v>
      </c>
      <c r="C23" s="13" t="s">
        <v>32</v>
      </c>
      <c r="D23" s="14" t="s">
        <v>51</v>
      </c>
      <c r="E23" s="15">
        <v>53518399</v>
      </c>
      <c r="F23" s="15">
        <v>56732095</v>
      </c>
      <c r="G23" s="15">
        <v>39183017</v>
      </c>
      <c r="H23" s="15">
        <v>55391543</v>
      </c>
      <c r="I23" s="15">
        <v>60072675</v>
      </c>
      <c r="J23" s="15">
        <f>I23-H23</f>
        <v>4681132</v>
      </c>
      <c r="K23" s="16">
        <f>(J23/H23)</f>
        <v>8.4509868230245908E-2</v>
      </c>
      <c r="L23" s="1"/>
    </row>
    <row r="24" spans="1:12" ht="15" customHeight="1" x14ac:dyDescent="0.25">
      <c r="A24" s="13" t="s">
        <v>7</v>
      </c>
      <c r="B24" s="50" t="s">
        <v>32</v>
      </c>
      <c r="C24" s="13" t="s">
        <v>32</v>
      </c>
      <c r="D24" s="14" t="s">
        <v>52</v>
      </c>
      <c r="E24" s="15">
        <v>0</v>
      </c>
      <c r="F24" s="15">
        <v>10</v>
      </c>
      <c r="G24" s="15">
        <v>37177</v>
      </c>
      <c r="H24" s="15">
        <v>0</v>
      </c>
      <c r="I24" s="15">
        <v>0</v>
      </c>
      <c r="J24" s="17"/>
      <c r="K24" s="16" t="s">
        <v>32</v>
      </c>
      <c r="L24" s="1"/>
    </row>
    <row r="25" spans="1:12" ht="15" customHeight="1" x14ac:dyDescent="0.25">
      <c r="A25" s="13"/>
      <c r="B25" s="50" t="s">
        <v>81</v>
      </c>
      <c r="C25" s="13"/>
      <c r="D25" s="14" t="s">
        <v>82</v>
      </c>
      <c r="E25" s="15">
        <v>0</v>
      </c>
      <c r="F25" s="15">
        <v>10</v>
      </c>
      <c r="G25" s="15">
        <v>37177</v>
      </c>
      <c r="H25" s="15">
        <v>0</v>
      </c>
      <c r="I25" s="15">
        <v>0</v>
      </c>
      <c r="J25" s="17"/>
      <c r="K25" s="16"/>
      <c r="L25" s="1"/>
    </row>
    <row r="26" spans="1:12" ht="15" customHeight="1" x14ac:dyDescent="0.25">
      <c r="A26" s="13" t="s">
        <v>53</v>
      </c>
      <c r="B26" s="50" t="s">
        <v>32</v>
      </c>
      <c r="C26" s="13" t="s">
        <v>32</v>
      </c>
      <c r="D26" s="14" t="s">
        <v>54</v>
      </c>
      <c r="E26" s="15">
        <v>10</v>
      </c>
      <c r="F26" s="15">
        <v>10</v>
      </c>
      <c r="G26" s="15">
        <v>2132723</v>
      </c>
      <c r="H26" s="15">
        <v>10</v>
      </c>
      <c r="I26" s="15">
        <v>10</v>
      </c>
      <c r="J26" s="17"/>
      <c r="K26" s="16" t="s">
        <v>32</v>
      </c>
      <c r="L26" s="1"/>
    </row>
    <row r="27" spans="1:12" ht="15" customHeight="1" x14ac:dyDescent="0.25">
      <c r="A27" s="13" t="s">
        <v>32</v>
      </c>
      <c r="B27" s="50" t="s">
        <v>7</v>
      </c>
      <c r="C27" s="13" t="s">
        <v>32</v>
      </c>
      <c r="D27" s="14" t="s">
        <v>55</v>
      </c>
      <c r="E27" s="15">
        <v>10</v>
      </c>
      <c r="F27" s="15">
        <v>10</v>
      </c>
      <c r="G27" s="15">
        <v>2132723</v>
      </c>
      <c r="H27" s="15">
        <v>10</v>
      </c>
      <c r="I27" s="15">
        <v>10</v>
      </c>
      <c r="J27" s="17"/>
      <c r="K27" s="16" t="s">
        <v>32</v>
      </c>
      <c r="L27" s="1"/>
    </row>
    <row r="28" spans="1:12" ht="15" customHeight="1" x14ac:dyDescent="0.25">
      <c r="A28" s="13" t="s">
        <v>56</v>
      </c>
      <c r="B28" s="50" t="s">
        <v>32</v>
      </c>
      <c r="C28" s="13" t="s">
        <v>32</v>
      </c>
      <c r="D28" s="14" t="s">
        <v>57</v>
      </c>
      <c r="E28" s="15">
        <v>10</v>
      </c>
      <c r="F28" s="15">
        <v>0</v>
      </c>
      <c r="G28" s="15">
        <v>0</v>
      </c>
      <c r="H28" s="15">
        <v>10</v>
      </c>
      <c r="I28" s="15">
        <v>10</v>
      </c>
      <c r="J28" s="17"/>
      <c r="K28" s="16" t="s">
        <v>32</v>
      </c>
      <c r="L28" s="1"/>
    </row>
    <row r="29" spans="1:12" ht="15" customHeight="1" x14ac:dyDescent="0.25">
      <c r="A29" s="9" t="s">
        <v>32</v>
      </c>
      <c r="B29" s="49" t="s">
        <v>32</v>
      </c>
      <c r="C29" s="9" t="s">
        <v>32</v>
      </c>
      <c r="D29" s="10" t="s">
        <v>58</v>
      </c>
      <c r="E29" s="11">
        <v>53573268</v>
      </c>
      <c r="F29" s="11">
        <v>56788195</v>
      </c>
      <c r="G29" s="11">
        <v>41333874</v>
      </c>
      <c r="H29" s="11">
        <v>55448332</v>
      </c>
      <c r="I29" s="11">
        <v>60129474</v>
      </c>
      <c r="J29" s="11">
        <f>I29-H29</f>
        <v>4681142</v>
      </c>
      <c r="K29" s="12">
        <f>(J29/H29)</f>
        <v>8.4423495372232302E-2</v>
      </c>
      <c r="L29" s="1"/>
    </row>
    <row r="30" spans="1:12" ht="15" customHeight="1" x14ac:dyDescent="0.25">
      <c r="A30" s="13" t="s">
        <v>59</v>
      </c>
      <c r="B30" s="50" t="s">
        <v>32</v>
      </c>
      <c r="C30" s="13" t="s">
        <v>32</v>
      </c>
      <c r="D30" s="14" t="s">
        <v>60</v>
      </c>
      <c r="E30" s="15">
        <v>38759607</v>
      </c>
      <c r="F30" s="15">
        <v>37107045</v>
      </c>
      <c r="G30" s="15">
        <v>23883818</v>
      </c>
      <c r="H30" s="15">
        <v>40116193</v>
      </c>
      <c r="I30" s="15">
        <v>41846368</v>
      </c>
      <c r="J30" s="15">
        <f>I30-H30</f>
        <v>1730175</v>
      </c>
      <c r="K30" s="16">
        <f>(J30/H30)</f>
        <v>4.3129092533780562E-2</v>
      </c>
      <c r="L30" s="1"/>
    </row>
    <row r="31" spans="1:12" ht="15" customHeight="1" x14ac:dyDescent="0.25">
      <c r="A31" s="13" t="s">
        <v>61</v>
      </c>
      <c r="B31" s="50" t="s">
        <v>32</v>
      </c>
      <c r="C31" s="13" t="s">
        <v>32</v>
      </c>
      <c r="D31" s="14" t="s">
        <v>62</v>
      </c>
      <c r="E31" s="15">
        <v>14722385</v>
      </c>
      <c r="F31" s="15">
        <v>14722385</v>
      </c>
      <c r="G31" s="15">
        <v>11315912</v>
      </c>
      <c r="H31" s="15">
        <v>15237669</v>
      </c>
      <c r="I31" s="15">
        <v>18220014</v>
      </c>
      <c r="J31" s="15">
        <f>I31-H31</f>
        <v>2982345</v>
      </c>
      <c r="K31" s="16">
        <f>(J31/H31)</f>
        <v>0.19572186533255184</v>
      </c>
      <c r="L31" s="1"/>
    </row>
    <row r="32" spans="1:12" ht="15" customHeight="1" x14ac:dyDescent="0.25">
      <c r="A32" s="13" t="s">
        <v>63</v>
      </c>
      <c r="B32" s="50" t="s">
        <v>32</v>
      </c>
      <c r="C32" s="13" t="s">
        <v>32</v>
      </c>
      <c r="D32" s="14" t="s">
        <v>64</v>
      </c>
      <c r="E32" s="15">
        <v>10</v>
      </c>
      <c r="F32" s="15">
        <v>119454</v>
      </c>
      <c r="G32" s="15">
        <v>738901</v>
      </c>
      <c r="H32" s="15">
        <v>10</v>
      </c>
      <c r="I32" s="15">
        <v>10</v>
      </c>
      <c r="J32" s="17"/>
      <c r="K32" s="16" t="s">
        <v>32</v>
      </c>
      <c r="L32" s="1"/>
    </row>
    <row r="33" spans="1:12" ht="15" customHeight="1" x14ac:dyDescent="0.25">
      <c r="A33" s="13" t="s">
        <v>32</v>
      </c>
      <c r="B33" s="50" t="s">
        <v>11</v>
      </c>
      <c r="C33" s="13" t="s">
        <v>32</v>
      </c>
      <c r="D33" s="14" t="s">
        <v>65</v>
      </c>
      <c r="E33" s="15">
        <v>10</v>
      </c>
      <c r="F33" s="15">
        <v>119454</v>
      </c>
      <c r="G33" s="15">
        <v>738901</v>
      </c>
      <c r="H33" s="15">
        <v>10</v>
      </c>
      <c r="I33" s="15">
        <v>10</v>
      </c>
      <c r="J33" s="17"/>
      <c r="K33" s="16" t="s">
        <v>32</v>
      </c>
      <c r="L33" s="1"/>
    </row>
    <row r="34" spans="1:12" ht="15" customHeight="1" x14ac:dyDescent="0.25">
      <c r="A34" s="13" t="s">
        <v>66</v>
      </c>
      <c r="B34" s="50" t="s">
        <v>32</v>
      </c>
      <c r="C34" s="13" t="s">
        <v>32</v>
      </c>
      <c r="D34" s="14" t="s">
        <v>67</v>
      </c>
      <c r="E34" s="15">
        <v>939</v>
      </c>
      <c r="F34" s="15">
        <v>2170</v>
      </c>
      <c r="G34" s="15">
        <v>658509</v>
      </c>
      <c r="H34" s="15">
        <v>972</v>
      </c>
      <c r="I34" s="15">
        <v>972</v>
      </c>
      <c r="J34" s="17"/>
      <c r="K34" s="16" t="s">
        <v>32</v>
      </c>
      <c r="L34" s="1"/>
    </row>
    <row r="35" spans="1:12" ht="15" customHeight="1" x14ac:dyDescent="0.25">
      <c r="A35" s="13" t="s">
        <v>32</v>
      </c>
      <c r="B35" s="50" t="s">
        <v>14</v>
      </c>
      <c r="C35" s="13" t="s">
        <v>32</v>
      </c>
      <c r="D35" s="14" t="s">
        <v>68</v>
      </c>
      <c r="E35" s="15">
        <v>929</v>
      </c>
      <c r="F35" s="15">
        <v>929</v>
      </c>
      <c r="G35" s="15">
        <v>15</v>
      </c>
      <c r="H35" s="15">
        <v>962</v>
      </c>
      <c r="I35" s="15">
        <v>962</v>
      </c>
      <c r="J35" s="17"/>
      <c r="K35" s="16" t="s">
        <v>32</v>
      </c>
      <c r="L35" s="1"/>
    </row>
    <row r="36" spans="1:12" ht="15" customHeight="1" x14ac:dyDescent="0.25">
      <c r="A36" s="13" t="s">
        <v>32</v>
      </c>
      <c r="B36" s="50" t="s">
        <v>47</v>
      </c>
      <c r="C36" s="13" t="s">
        <v>32</v>
      </c>
      <c r="D36" s="14" t="s">
        <v>69</v>
      </c>
      <c r="E36" s="15">
        <v>10</v>
      </c>
      <c r="F36" s="15">
        <v>1241</v>
      </c>
      <c r="G36" s="15">
        <v>658494</v>
      </c>
      <c r="H36" s="15">
        <v>10</v>
      </c>
      <c r="I36" s="15">
        <v>10</v>
      </c>
      <c r="J36" s="17"/>
      <c r="K36" s="16" t="s">
        <v>32</v>
      </c>
      <c r="L36" s="1"/>
    </row>
    <row r="37" spans="1:12" ht="15" customHeight="1" x14ac:dyDescent="0.25">
      <c r="A37" s="13" t="s">
        <v>70</v>
      </c>
      <c r="B37" s="50" t="s">
        <v>32</v>
      </c>
      <c r="C37" s="13" t="s">
        <v>32</v>
      </c>
      <c r="D37" s="14" t="s">
        <v>71</v>
      </c>
      <c r="E37" s="15">
        <v>90317</v>
      </c>
      <c r="F37" s="15">
        <v>90317</v>
      </c>
      <c r="G37" s="15">
        <v>0</v>
      </c>
      <c r="H37" s="15">
        <v>93478</v>
      </c>
      <c r="I37" s="15">
        <v>62100</v>
      </c>
      <c r="J37" s="15">
        <f>I37-H37</f>
        <v>-31378</v>
      </c>
      <c r="K37" s="16">
        <f>(J37/H37)</f>
        <v>-0.33567256466762235</v>
      </c>
      <c r="L37" s="1"/>
    </row>
    <row r="38" spans="1:12" ht="15" customHeight="1" x14ac:dyDescent="0.25">
      <c r="A38" s="13" t="s">
        <v>32</v>
      </c>
      <c r="B38" s="50" t="s">
        <v>72</v>
      </c>
      <c r="C38" s="13" t="s">
        <v>32</v>
      </c>
      <c r="D38" s="14" t="s">
        <v>73</v>
      </c>
      <c r="E38" s="15">
        <v>74372</v>
      </c>
      <c r="F38" s="15">
        <v>74372</v>
      </c>
      <c r="G38" s="15">
        <v>0</v>
      </c>
      <c r="H38" s="15">
        <v>76975</v>
      </c>
      <c r="I38" s="15">
        <v>0</v>
      </c>
      <c r="J38" s="15">
        <f>I38-H38</f>
        <v>-76975</v>
      </c>
      <c r="K38" s="16">
        <f>(J38/H38)</f>
        <v>-1</v>
      </c>
      <c r="L38" s="1"/>
    </row>
    <row r="39" spans="1:12" ht="15" customHeight="1" x14ac:dyDescent="0.25">
      <c r="A39" s="13" t="s">
        <v>32</v>
      </c>
      <c r="B39" s="50" t="s">
        <v>34</v>
      </c>
      <c r="C39" s="13" t="s">
        <v>32</v>
      </c>
      <c r="D39" s="14" t="s">
        <v>74</v>
      </c>
      <c r="E39" s="15">
        <v>15945</v>
      </c>
      <c r="F39" s="15">
        <v>15945</v>
      </c>
      <c r="G39" s="15">
        <v>0</v>
      </c>
      <c r="H39" s="15">
        <v>16503</v>
      </c>
      <c r="I39" s="15">
        <v>62100</v>
      </c>
      <c r="J39" s="15">
        <f>I39-H39</f>
        <v>45597</v>
      </c>
      <c r="K39" s="16">
        <f>(J39/H39)</f>
        <v>2.7629521905108163</v>
      </c>
      <c r="L39" s="1"/>
    </row>
    <row r="40" spans="1:12" ht="15" customHeight="1" x14ac:dyDescent="0.25">
      <c r="A40" s="13" t="s">
        <v>75</v>
      </c>
      <c r="B40" s="50" t="s">
        <v>32</v>
      </c>
      <c r="C40" s="13" t="s">
        <v>32</v>
      </c>
      <c r="D40" s="14" t="s">
        <v>76</v>
      </c>
      <c r="E40" s="15">
        <v>10</v>
      </c>
      <c r="F40" s="15">
        <v>4746824</v>
      </c>
      <c r="G40" s="15">
        <v>4736734</v>
      </c>
      <c r="H40" s="15">
        <v>10</v>
      </c>
      <c r="I40" s="15">
        <v>10</v>
      </c>
      <c r="J40" s="17"/>
      <c r="K40" s="16" t="s">
        <v>32</v>
      </c>
      <c r="L40" s="1"/>
    </row>
    <row r="41" spans="1:12" ht="15" customHeight="1" x14ac:dyDescent="0.25">
      <c r="A41" s="13" t="s">
        <v>32</v>
      </c>
      <c r="B41" s="50" t="s">
        <v>40</v>
      </c>
      <c r="C41" s="13" t="s">
        <v>32</v>
      </c>
      <c r="D41" s="14" t="s">
        <v>77</v>
      </c>
      <c r="E41" s="15">
        <v>10</v>
      </c>
      <c r="F41" s="15">
        <v>4746824</v>
      </c>
      <c r="G41" s="15">
        <v>4736734</v>
      </c>
      <c r="H41" s="15">
        <v>10</v>
      </c>
      <c r="I41" s="15">
        <v>10</v>
      </c>
      <c r="J41" s="17"/>
      <c r="K41" s="16" t="s">
        <v>32</v>
      </c>
      <c r="L41" s="1"/>
    </row>
    <row r="42" spans="1:12" ht="15" customHeight="1" x14ac:dyDescent="0.25">
      <c r="A42" s="18"/>
      <c r="B42" s="51"/>
      <c r="C42" s="18"/>
      <c r="D42" s="18"/>
      <c r="E42" s="18"/>
      <c r="F42" s="18"/>
      <c r="G42" s="18"/>
      <c r="H42" s="18"/>
      <c r="I42" s="18"/>
      <c r="J42" s="18"/>
      <c r="K42" s="18"/>
      <c r="L42" s="1"/>
    </row>
    <row r="43" spans="1:12" ht="15" customHeight="1" x14ac:dyDescent="0.25">
      <c r="A43" s="1"/>
      <c r="B43" s="46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0" t="s">
        <v>78</v>
      </c>
      <c r="B44" s="41"/>
      <c r="C44" s="41"/>
      <c r="D44" s="41"/>
      <c r="E44" s="19">
        <v>53573248</v>
      </c>
      <c r="F44" s="19">
        <v>52040130</v>
      </c>
      <c r="G44" s="19">
        <v>35938646</v>
      </c>
      <c r="H44" s="19">
        <v>55448312</v>
      </c>
      <c r="I44" s="19">
        <v>60129454</v>
      </c>
      <c r="J44" s="19">
        <v>4681142</v>
      </c>
      <c r="K44" s="20">
        <v>8.4423525823473219E-2</v>
      </c>
      <c r="L44" s="1"/>
    </row>
    <row r="45" spans="1:12" ht="15" customHeight="1" x14ac:dyDescent="0.25">
      <c r="A45" s="42" t="s">
        <v>79</v>
      </c>
      <c r="B45" s="43"/>
      <c r="C45" s="43"/>
      <c r="D45" s="43"/>
      <c r="E45" s="43"/>
      <c r="F45" s="43"/>
      <c r="G45" s="43"/>
      <c r="H45" s="43"/>
      <c r="I45" s="43"/>
      <c r="J45" s="1"/>
      <c r="K45" s="1"/>
      <c r="L45" s="1"/>
    </row>
    <row r="46" spans="1:12" ht="5.0999999999999996" customHeight="1" x14ac:dyDescent="0.25">
      <c r="A46" s="1"/>
      <c r="B46" s="46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39370078740157483" header="0" footer="0"/>
  <pageSetup scale="77" orientation="landscape" r:id="rId1"/>
  <ignoredErrors>
    <ignoredError sqref="I5:I7 E9:K9 A13:B42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2023-09-28T01:21:39Z</dcterms:modified>
</cp:coreProperties>
</file>