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707DABE-483E-4B07-9D23-CB5D350687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4" i="1"/>
  <c r="K24" i="1" s="1"/>
  <c r="J23" i="1"/>
  <c r="K23" i="1" s="1"/>
  <c r="J22" i="1"/>
  <c r="K22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<sst xmlns="http://schemas.openxmlformats.org/spreadsheetml/2006/main" count="150" uniqueCount="79">
  <si>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</si>
  <si>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</si>
  <si>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</si>
  <si>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</si>
  <si>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</si>
  <si>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</si>
  <si>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</si>
  <si>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</si>
  <si>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</si>
  <si>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ANDALIÉN COSTA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</si>
  <si>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</si>
  <si>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44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</si>
  <si>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</si>
  <si>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ANDALIÉN COSTA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</si>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</sst>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3"/>
  <sheetViews>
    <sheetView tabSelected="1" workbookViewId="0">
      <selection activeCell="K18" sqref="K1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7109375" bestFit="1" customWidth="1"/>
    <col min="7" max="8" width="13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1376862</v>
      </c>
      <c r="F12" s="12">
        <v>1333840</v>
      </c>
      <c r="G12" s="12">
        <v>0</v>
      </c>
      <c r="H12" s="12">
        <v>1425052</v>
      </c>
      <c r="I12" s="12">
        <v>2314543</v>
      </c>
      <c r="J12" s="12">
        <f>I12-H12</f>
        <v>889491</v>
      </c>
      <c r="K12" s="13">
        <f>(J12/H12)</f>
        <v>0.62418143337927323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20</v>
      </c>
      <c r="F16" s="16">
        <v>20</v>
      </c>
      <c r="G16" s="16">
        <v>0</v>
      </c>
      <c r="H16" s="16">
        <v>20</v>
      </c>
      <c r="I16" s="16">
        <v>20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7"/>
      <c r="K18" s="18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1376812</v>
      </c>
      <c r="F19" s="16">
        <v>1333790</v>
      </c>
      <c r="G19" s="16">
        <v>0</v>
      </c>
      <c r="H19" s="16">
        <v>1425002</v>
      </c>
      <c r="I19" s="16">
        <v>2314493</v>
      </c>
      <c r="J19" s="16">
        <f>I19-H19</f>
        <v>889491</v>
      </c>
      <c r="K19" s="18">
        <f>(J19/H19)</f>
        <v>0.62420333445146037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1376812</v>
      </c>
      <c r="F20" s="16">
        <v>1333790</v>
      </c>
      <c r="G20" s="16">
        <v>0</v>
      </c>
      <c r="H20" s="16">
        <v>1425002</v>
      </c>
      <c r="I20" s="16">
        <v>2314493</v>
      </c>
      <c r="J20" s="16">
        <f>I20-H20</f>
        <v>889491</v>
      </c>
      <c r="K20" s="18">
        <f>(J20/H20)</f>
        <v>0.62420333445146037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20</v>
      </c>
      <c r="F21" s="16">
        <v>20</v>
      </c>
      <c r="G21" s="16">
        <v>0</v>
      </c>
      <c r="H21" s="16">
        <v>20</v>
      </c>
      <c r="I21" s="16">
        <v>20</v>
      </c>
      <c r="J21" s="17"/>
      <c r="K21" s="18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1376862</v>
      </c>
      <c r="F22" s="12">
        <v>1333840</v>
      </c>
      <c r="G22" s="12">
        <v>0</v>
      </c>
      <c r="H22" s="12">
        <v>1425052</v>
      </c>
      <c r="I22" s="12">
        <v>2314543</v>
      </c>
      <c r="J22" s="12">
        <f>I22-H22</f>
        <v>889491</v>
      </c>
      <c r="K22" s="13">
        <f>(J22/H22)</f>
        <v>0.62418143337927323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908931</v>
      </c>
      <c r="F23" s="16">
        <v>865909</v>
      </c>
      <c r="G23" s="16">
        <v>0</v>
      </c>
      <c r="H23" s="16">
        <v>940744</v>
      </c>
      <c r="I23" s="16">
        <v>1642054</v>
      </c>
      <c r="J23" s="16">
        <f>I23-H23</f>
        <v>701310</v>
      </c>
      <c r="K23" s="18">
        <f>(J23/H23)</f>
        <v>0.74548442509333035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327569</v>
      </c>
      <c r="F24" s="16">
        <v>327569</v>
      </c>
      <c r="G24" s="16">
        <v>0</v>
      </c>
      <c r="H24" s="16">
        <v>339034</v>
      </c>
      <c r="I24" s="16">
        <v>480321</v>
      </c>
      <c r="J24" s="16">
        <f>I24-H24</f>
        <v>141287</v>
      </c>
      <c r="K24" s="18">
        <f>(J24/H24)</f>
        <v>0.4167340148775639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20</v>
      </c>
      <c r="F25" s="16">
        <v>20</v>
      </c>
      <c r="G25" s="16">
        <v>0</v>
      </c>
      <c r="H25" s="16">
        <v>20</v>
      </c>
      <c r="I25" s="16">
        <v>20</v>
      </c>
      <c r="J25" s="17"/>
      <c r="K25" s="18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20</v>
      </c>
      <c r="F26" s="16">
        <v>20</v>
      </c>
      <c r="G26" s="16">
        <v>0</v>
      </c>
      <c r="H26" s="16">
        <v>20</v>
      </c>
      <c r="I26" s="16">
        <v>20</v>
      </c>
      <c r="J26" s="17"/>
      <c r="K26" s="18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140322</v>
      </c>
      <c r="F27" s="16">
        <v>140322</v>
      </c>
      <c r="G27" s="16">
        <v>0</v>
      </c>
      <c r="H27" s="16">
        <v>145234</v>
      </c>
      <c r="I27" s="16">
        <v>192128</v>
      </c>
      <c r="J27" s="16">
        <f t="shared" ref="J27:J32" si="0">I27-H27</f>
        <v>46894</v>
      </c>
      <c r="K27" s="18">
        <f t="shared" ref="K27:K32" si="1">(J27/H27)</f>
        <v>0.32288582563311619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21671</v>
      </c>
      <c r="F28" s="16">
        <v>21671</v>
      </c>
      <c r="G28" s="16">
        <v>0</v>
      </c>
      <c r="H28" s="16">
        <v>22430</v>
      </c>
      <c r="I28" s="16">
        <v>22940</v>
      </c>
      <c r="J28" s="16">
        <f t="shared" si="0"/>
        <v>510</v>
      </c>
      <c r="K28" s="18">
        <f t="shared" si="1"/>
        <v>2.2737405260811413E-2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17804</v>
      </c>
      <c r="F29" s="16">
        <v>17804</v>
      </c>
      <c r="G29" s="16">
        <v>0</v>
      </c>
      <c r="H29" s="16">
        <v>18427</v>
      </c>
      <c r="I29" s="16">
        <v>33838</v>
      </c>
      <c r="J29" s="16">
        <f t="shared" si="0"/>
        <v>15411</v>
      </c>
      <c r="K29" s="18">
        <f t="shared" si="1"/>
        <v>0.83632712866988657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67</v>
      </c>
      <c r="E30" s="16">
        <v>41585</v>
      </c>
      <c r="F30" s="16">
        <v>41585</v>
      </c>
      <c r="G30" s="16">
        <v>0</v>
      </c>
      <c r="H30" s="16">
        <v>43041</v>
      </c>
      <c r="I30" s="16">
        <v>25378</v>
      </c>
      <c r="J30" s="16">
        <f t="shared" si="0"/>
        <v>-17663</v>
      </c>
      <c r="K30" s="18">
        <f t="shared" si="1"/>
        <v>-0.41037615297042357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35608</v>
      </c>
      <c r="F31" s="16">
        <v>35608</v>
      </c>
      <c r="G31" s="16">
        <v>0</v>
      </c>
      <c r="H31" s="16">
        <v>36854</v>
      </c>
      <c r="I31" s="16">
        <v>50756</v>
      </c>
      <c r="J31" s="16">
        <f t="shared" si="0"/>
        <v>13902</v>
      </c>
      <c r="K31" s="18">
        <f t="shared" si="1"/>
        <v>0.37721821240570902</v>
      </c>
      <c r="L31" s="1"/>
    </row>
    <row r="32" spans="1:12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23654</v>
      </c>
      <c r="F32" s="16">
        <v>23654</v>
      </c>
      <c r="G32" s="16">
        <v>0</v>
      </c>
      <c r="H32" s="16">
        <v>24482</v>
      </c>
      <c r="I32" s="16">
        <v>59216</v>
      </c>
      <c r="J32" s="16">
        <f t="shared" si="0"/>
        <v>34734</v>
      </c>
      <c r="K32" s="18">
        <f t="shared" si="1"/>
        <v>1.4187566375296137</v>
      </c>
      <c r="L32" s="1"/>
    </row>
    <row r="33" spans="1:12" ht="15" customHeight="1" x14ac:dyDescent="0.25">
      <c r="A33" s="14" t="s">
        <v>72</v>
      </c>
      <c r="B33" s="14" t="s">
        <v>36</v>
      </c>
      <c r="C33" s="14" t="s">
        <v>36</v>
      </c>
      <c r="D33" s="15" t="s">
        <v>73</v>
      </c>
      <c r="E33" s="16">
        <v>10</v>
      </c>
      <c r="F33" s="16">
        <v>10</v>
      </c>
      <c r="G33" s="16">
        <v>0</v>
      </c>
      <c r="H33" s="16">
        <v>10</v>
      </c>
      <c r="I33" s="16">
        <v>10</v>
      </c>
      <c r="J33" s="17"/>
      <c r="K33" s="18" t="s">
        <v>36</v>
      </c>
      <c r="L33" s="1"/>
    </row>
    <row r="34" spans="1:12" ht="15" customHeight="1" x14ac:dyDescent="0.25">
      <c r="A34" s="14" t="s">
        <v>36</v>
      </c>
      <c r="B34" s="14" t="s">
        <v>70</v>
      </c>
      <c r="C34" s="14" t="s">
        <v>36</v>
      </c>
      <c r="D34" s="15" t="s">
        <v>74</v>
      </c>
      <c r="E34" s="16">
        <v>10</v>
      </c>
      <c r="F34" s="16">
        <v>10</v>
      </c>
      <c r="G34" s="16">
        <v>0</v>
      </c>
      <c r="H34" s="16">
        <v>10</v>
      </c>
      <c r="I34" s="16">
        <v>10</v>
      </c>
      <c r="J34" s="17"/>
      <c r="K34" s="18" t="s">
        <v>36</v>
      </c>
      <c r="L34" s="1"/>
    </row>
    <row r="35" spans="1:12" ht="15" customHeight="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10</v>
      </c>
      <c r="F35" s="16">
        <v>10</v>
      </c>
      <c r="G35" s="16">
        <v>0</v>
      </c>
      <c r="H35" s="16">
        <v>10</v>
      </c>
      <c r="I35" s="16">
        <v>10</v>
      </c>
      <c r="J35" s="17"/>
      <c r="K35" s="18" t="s">
        <v>36</v>
      </c>
      <c r="L35" s="1"/>
    </row>
    <row r="36" spans="1:12" ht="1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77</v>
      </c>
      <c r="B39" s="43"/>
      <c r="C39" s="43"/>
      <c r="D39" s="43"/>
      <c r="E39" s="20">
        <v>1376822</v>
      </c>
      <c r="F39" s="20">
        <v>1333800</v>
      </c>
      <c r="G39" s="20">
        <v>0</v>
      </c>
      <c r="H39" s="20">
        <v>1425012</v>
      </c>
      <c r="I39" s="20">
        <v>2314503</v>
      </c>
      <c r="J39" s="20">
        <v>889491</v>
      </c>
      <c r="K39" s="21">
        <v>0.62419895411407067</v>
      </c>
      <c r="L39" s="1"/>
    </row>
    <row r="40" spans="1:12" ht="15" customHeight="1" x14ac:dyDescent="0.25">
      <c r="A40" s="44" t="s">
        <v>78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3" spans="1:12" x14ac:dyDescent="0.25">
      <c r="E43" s="46"/>
      <c r="F43" s="46"/>
      <c r="G43" s="46"/>
      <c r="H43" s="46"/>
      <c r="I43" s="46"/>
      <c r="J43" s="46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2023-09-28T19:41:11Z</dcterms:modified>
</cp:coreProperties>
</file>