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9394720-38FA-4412-B4CA-6D7C8BBD77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K30" i="1"/>
  <c r="J30" i="1"/>
  <c r="J29" i="1"/>
  <c r="K29" i="1" s="1"/>
  <c r="J28" i="1"/>
  <c r="K28" i="1" s="1"/>
  <c r="J27" i="1"/>
  <c r="K27" i="1" s="1"/>
  <c r="J24" i="1"/>
  <c r="K24" i="1" s="1"/>
  <c r="J23" i="1"/>
  <c r="K23" i="1" s="1"/>
  <c r="J22" i="1"/>
  <c r="K22" i="1" s="1"/>
  <c r="J20" i="1"/>
  <c r="K20" i="1" s="1"/>
  <c r="K19" i="1"/>
  <c r="J19" i="1"/>
  <c r="J12" i="1"/>
  <c r="K12" i="1" s="1"/>
</calcChain>
</file>

<file path=xl/sharedStrings.xml><?xml version="1.0" encoding="utf-8"?>
<sst xmlns="http://schemas.openxmlformats.org/spreadsheetml/2006/main" count="150" uniqueCount="79">
  <si>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</si>
  <si>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</si>
  <si>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</si>
  <si>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</si>
  <si>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</si>
  <si>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</si>
  <si>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</si>
  <si>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</si>
  <si>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</si>
  <si>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VALDIVIA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</si>
  <si>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</si>
  <si>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45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</si>
  <si>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</si>
  <si>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VALDIVIA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</si>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</sst>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3"/>
  <sheetViews>
    <sheetView tabSelected="1" workbookViewId="0">
      <selection activeCell="H39" sqref="H3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bestFit="1" customWidth="1"/>
    <col min="7" max="8" width="13.28515625" customWidth="1"/>
    <col min="9" max="9" width="14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1455666</v>
      </c>
      <c r="F12" s="12">
        <v>1411169</v>
      </c>
      <c r="G12" s="12">
        <v>0</v>
      </c>
      <c r="H12" s="12">
        <v>1506615</v>
      </c>
      <c r="I12" s="12">
        <v>2364924</v>
      </c>
      <c r="J12" s="12">
        <f>I12-H12</f>
        <v>858309</v>
      </c>
      <c r="K12" s="13">
        <f>(J12/H12)</f>
        <v>0.56969365099909397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20</v>
      </c>
      <c r="F16" s="16">
        <v>20</v>
      </c>
      <c r="G16" s="16">
        <v>0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1455616</v>
      </c>
      <c r="F19" s="16">
        <v>1411119</v>
      </c>
      <c r="G19" s="16">
        <v>0</v>
      </c>
      <c r="H19" s="16">
        <v>1506565</v>
      </c>
      <c r="I19" s="16">
        <v>2364874</v>
      </c>
      <c r="J19" s="16">
        <f>I19-H19</f>
        <v>858309</v>
      </c>
      <c r="K19" s="18">
        <f>(J19/H19)</f>
        <v>0.56971255803765519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1455616</v>
      </c>
      <c r="F20" s="16">
        <v>1411119</v>
      </c>
      <c r="G20" s="16">
        <v>0</v>
      </c>
      <c r="H20" s="16">
        <v>1506565</v>
      </c>
      <c r="I20" s="16">
        <v>2364874</v>
      </c>
      <c r="J20" s="16">
        <f>I20-H20</f>
        <v>858309</v>
      </c>
      <c r="K20" s="18">
        <f>(J20/H20)</f>
        <v>0.56971255803765519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20</v>
      </c>
      <c r="F21" s="16">
        <v>20</v>
      </c>
      <c r="G21" s="16">
        <v>0</v>
      </c>
      <c r="H21" s="16">
        <v>20</v>
      </c>
      <c r="I21" s="16">
        <v>20</v>
      </c>
      <c r="J21" s="17"/>
      <c r="K21" s="18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1455666</v>
      </c>
      <c r="F22" s="12">
        <v>1411169</v>
      </c>
      <c r="G22" s="12">
        <v>0</v>
      </c>
      <c r="H22" s="12">
        <v>1506615</v>
      </c>
      <c r="I22" s="12">
        <v>2364924</v>
      </c>
      <c r="J22" s="12">
        <f>I22-H22</f>
        <v>858309</v>
      </c>
      <c r="K22" s="13">
        <f>(J22/H22)</f>
        <v>0.56969365099909397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937914</v>
      </c>
      <c r="F23" s="16">
        <v>893417</v>
      </c>
      <c r="G23" s="16">
        <v>0</v>
      </c>
      <c r="H23" s="16">
        <v>970743</v>
      </c>
      <c r="I23" s="16">
        <v>1677582</v>
      </c>
      <c r="J23" s="16">
        <f>I23-H23</f>
        <v>706839</v>
      </c>
      <c r="K23" s="18">
        <f>(J23/H23)</f>
        <v>0.72814225804358101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373572</v>
      </c>
      <c r="F24" s="16">
        <v>373572</v>
      </c>
      <c r="G24" s="16">
        <v>0</v>
      </c>
      <c r="H24" s="16">
        <v>386647</v>
      </c>
      <c r="I24" s="16">
        <v>490929</v>
      </c>
      <c r="J24" s="16">
        <f>I24-H24</f>
        <v>104282</v>
      </c>
      <c r="K24" s="18">
        <f>(J24/H24)</f>
        <v>0.26970854552084977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20</v>
      </c>
      <c r="F25" s="16">
        <v>20</v>
      </c>
      <c r="G25" s="16">
        <v>0</v>
      </c>
      <c r="H25" s="16">
        <v>20</v>
      </c>
      <c r="I25" s="16">
        <v>20</v>
      </c>
      <c r="J25" s="17"/>
      <c r="K25" s="18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20</v>
      </c>
      <c r="F26" s="16">
        <v>20</v>
      </c>
      <c r="G26" s="16">
        <v>0</v>
      </c>
      <c r="H26" s="16">
        <v>20</v>
      </c>
      <c r="I26" s="16">
        <v>20</v>
      </c>
      <c r="J26" s="17"/>
      <c r="K26" s="18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144140</v>
      </c>
      <c r="F27" s="16">
        <v>144140</v>
      </c>
      <c r="G27" s="16">
        <v>0</v>
      </c>
      <c r="H27" s="16">
        <v>149185</v>
      </c>
      <c r="I27" s="16">
        <v>196373</v>
      </c>
      <c r="J27" s="16">
        <f t="shared" ref="J27:J32" si="0">I27-H27</f>
        <v>47188</v>
      </c>
      <c r="K27" s="18">
        <f t="shared" ref="K27:K32" si="1">(J27/H27)</f>
        <v>0.31630525857157221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21671</v>
      </c>
      <c r="F28" s="16">
        <v>21671</v>
      </c>
      <c r="G28" s="16">
        <v>0</v>
      </c>
      <c r="H28" s="16">
        <v>22430</v>
      </c>
      <c r="I28" s="16">
        <v>22940</v>
      </c>
      <c r="J28" s="16">
        <f t="shared" si="0"/>
        <v>510</v>
      </c>
      <c r="K28" s="18">
        <f t="shared" si="1"/>
        <v>2.2737405260811413E-2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18377</v>
      </c>
      <c r="F29" s="16">
        <v>18377</v>
      </c>
      <c r="G29" s="16">
        <v>0</v>
      </c>
      <c r="H29" s="16">
        <v>19020</v>
      </c>
      <c r="I29" s="16">
        <v>34687</v>
      </c>
      <c r="J29" s="16">
        <f t="shared" si="0"/>
        <v>15667</v>
      </c>
      <c r="K29" s="18">
        <f t="shared" si="1"/>
        <v>0.82371188222923242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42923</v>
      </c>
      <c r="F30" s="16">
        <v>42923</v>
      </c>
      <c r="G30" s="16">
        <v>0</v>
      </c>
      <c r="H30" s="16">
        <v>44425</v>
      </c>
      <c r="I30" s="16">
        <v>26015</v>
      </c>
      <c r="J30" s="16">
        <f t="shared" si="0"/>
        <v>-18410</v>
      </c>
      <c r="K30" s="18">
        <f t="shared" si="1"/>
        <v>-0.41440630275745638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36754</v>
      </c>
      <c r="F31" s="16">
        <v>36754</v>
      </c>
      <c r="G31" s="16">
        <v>0</v>
      </c>
      <c r="H31" s="16">
        <v>38040</v>
      </c>
      <c r="I31" s="16">
        <v>52030</v>
      </c>
      <c r="J31" s="16">
        <f t="shared" si="0"/>
        <v>13990</v>
      </c>
      <c r="K31" s="18">
        <f t="shared" si="1"/>
        <v>0.3677707676130389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24415</v>
      </c>
      <c r="F32" s="16">
        <v>24415</v>
      </c>
      <c r="G32" s="16">
        <v>0</v>
      </c>
      <c r="H32" s="16">
        <v>25270</v>
      </c>
      <c r="I32" s="16">
        <v>60701</v>
      </c>
      <c r="J32" s="16">
        <f t="shared" si="0"/>
        <v>35431</v>
      </c>
      <c r="K32" s="18">
        <f t="shared" si="1"/>
        <v>1.4020973486347448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10</v>
      </c>
      <c r="F35" s="16">
        <v>10</v>
      </c>
      <c r="G35" s="16">
        <v>0</v>
      </c>
      <c r="H35" s="16">
        <v>10</v>
      </c>
      <c r="I35" s="16">
        <v>10</v>
      </c>
      <c r="J35" s="17"/>
      <c r="K35" s="18" t="s">
        <v>36</v>
      </c>
      <c r="L35" s="1"/>
    </row>
    <row r="36" spans="1:12" ht="1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1455626</v>
      </c>
      <c r="F39" s="20">
        <v>1411129</v>
      </c>
      <c r="G39" s="20">
        <v>0</v>
      </c>
      <c r="H39" s="20">
        <v>1506575</v>
      </c>
      <c r="I39" s="20">
        <v>2364884</v>
      </c>
      <c r="J39" s="20">
        <v>858309</v>
      </c>
      <c r="K39" s="21">
        <v>0.56970877652954555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3" spans="1:12" x14ac:dyDescent="0.25">
      <c r="E43" s="46"/>
      <c r="F43" s="46"/>
      <c r="G43" s="46"/>
      <c r="H43" s="46"/>
      <c r="I43" s="46"/>
      <c r="J43" s="46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2023-09-28T19:42:56Z</dcterms:modified>
</cp:coreProperties>
</file>