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54FFAD9F-D0CD-4E1F-9E1A-9248C01B60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analitico'!$A$1:$K$55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K48" i="1" s="1"/>
  <c r="J47" i="1"/>
  <c r="K47" i="1" s="1"/>
  <c r="J46" i="1"/>
  <c r="K46" i="1" s="1"/>
  <c r="K43" i="1"/>
  <c r="J43" i="1"/>
  <c r="J42" i="1"/>
  <c r="K42" i="1" s="1"/>
  <c r="J36" i="1"/>
  <c r="K36" i="1" s="1"/>
  <c r="J35" i="1"/>
  <c r="K35" i="1" s="1"/>
  <c r="J34" i="1"/>
  <c r="K34" i="1" s="1"/>
  <c r="J33" i="1"/>
  <c r="K33" i="1" s="1"/>
  <c r="J32" i="1"/>
  <c r="K32" i="1" s="1"/>
  <c r="J29" i="1"/>
  <c r="K29" i="1" s="1"/>
  <c r="K28" i="1"/>
  <c r="J28" i="1"/>
  <c r="J27" i="1"/>
  <c r="K27" i="1" s="1"/>
  <c r="J26" i="1"/>
  <c r="K26" i="1" s="1"/>
  <c r="J25" i="1"/>
  <c r="K25" i="1" s="1"/>
  <c r="J17" i="1"/>
  <c r="K17" i="1" s="1"/>
  <c r="J16" i="1"/>
  <c r="K16" i="1" s="1"/>
  <c r="J15" i="1"/>
  <c r="K15" i="1" s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<sst xmlns="http://schemas.openxmlformats.org/spreadsheetml/2006/main" count="216" uniqueCount="97">
  <si>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</si>
  <si>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</si>
  <si>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</si>
  <si>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</si>
  <si>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</si>
  <si>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</si>
  <si>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</si>
  <si>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</si>
  <si>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</si>
  <si>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COLCHAGUA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</si>
  <si>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</si>
  <si>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28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</si>
  <si>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</si>
  <si>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COLCHAGUA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</si>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</sst>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6"/>
  <sheetViews>
    <sheetView tabSelected="1" topLeftCell="A13" workbookViewId="0">
      <selection activeCell="A36" sqref="A35:K3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8.7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43764199</v>
      </c>
      <c r="F12" s="12">
        <v>42458115</v>
      </c>
      <c r="G12" s="12">
        <v>30290613</v>
      </c>
      <c r="H12" s="12">
        <v>45295942</v>
      </c>
      <c r="I12" s="12">
        <v>43239782</v>
      </c>
      <c r="J12" s="12">
        <f t="shared" ref="J12:J17" si="0">I12-H12</f>
        <v>-2056160</v>
      </c>
      <c r="K12" s="13">
        <f t="shared" ref="K12:K17" si="1">(J12/H12)</f>
        <v>-4.5393911887294448E-2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39979785</v>
      </c>
      <c r="F13" s="16">
        <v>38069424</v>
      </c>
      <c r="G13" s="16">
        <v>28178866</v>
      </c>
      <c r="H13" s="16">
        <v>41379075</v>
      </c>
      <c r="I13" s="16">
        <v>40047229</v>
      </c>
      <c r="J13" s="16">
        <f t="shared" si="0"/>
        <v>-1331846</v>
      </c>
      <c r="K13" s="17">
        <f t="shared" si="1"/>
        <v>-3.2186461393832508E-2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39979785</v>
      </c>
      <c r="F14" s="16">
        <v>38069424</v>
      </c>
      <c r="G14" s="16">
        <v>28178866</v>
      </c>
      <c r="H14" s="16">
        <v>41379075</v>
      </c>
      <c r="I14" s="16">
        <v>40047229</v>
      </c>
      <c r="J14" s="16">
        <f t="shared" si="0"/>
        <v>-1331846</v>
      </c>
      <c r="K14" s="17">
        <f t="shared" si="1"/>
        <v>-3.2186461393832508E-2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36570495</v>
      </c>
      <c r="F15" s="16">
        <v>34709318</v>
      </c>
      <c r="G15" s="16">
        <v>24215952</v>
      </c>
      <c r="H15" s="16">
        <v>37850462</v>
      </c>
      <c r="I15" s="16">
        <v>36683514</v>
      </c>
      <c r="J15" s="16">
        <f t="shared" si="0"/>
        <v>-1166948</v>
      </c>
      <c r="K15" s="17">
        <f t="shared" si="1"/>
        <v>-3.0830482333346419E-2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1110439</v>
      </c>
      <c r="F16" s="16">
        <v>1053926</v>
      </c>
      <c r="G16" s="16">
        <v>660663</v>
      </c>
      <c r="H16" s="16">
        <v>1149304</v>
      </c>
      <c r="I16" s="16">
        <v>1107182</v>
      </c>
      <c r="J16" s="16">
        <f t="shared" si="0"/>
        <v>-42122</v>
      </c>
      <c r="K16" s="17">
        <f t="shared" si="1"/>
        <v>-3.6650007308771222E-2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2298801</v>
      </c>
      <c r="F17" s="16">
        <v>2302401</v>
      </c>
      <c r="G17" s="16">
        <v>2302402</v>
      </c>
      <c r="H17" s="16">
        <v>2379259</v>
      </c>
      <c r="I17" s="16">
        <v>2256483</v>
      </c>
      <c r="J17" s="16">
        <f t="shared" si="0"/>
        <v>-122776</v>
      </c>
      <c r="K17" s="17">
        <f t="shared" si="1"/>
        <v>-5.1602620815976739E-2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40</v>
      </c>
      <c r="F18" s="16">
        <v>3769</v>
      </c>
      <c r="G18" s="16">
        <v>718118</v>
      </c>
      <c r="H18" s="16">
        <v>40</v>
      </c>
      <c r="I18" s="16">
        <v>40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10</v>
      </c>
      <c r="F19" s="16">
        <v>10</v>
      </c>
      <c r="G19" s="16">
        <v>281731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1384</v>
      </c>
      <c r="G20" s="16">
        <v>448619</v>
      </c>
      <c r="H20" s="16">
        <v>10</v>
      </c>
      <c r="I20" s="16">
        <v>10</v>
      </c>
      <c r="J20" s="18"/>
      <c r="K20" s="17" t="s">
        <v>36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10</v>
      </c>
      <c r="F21" s="16">
        <v>10</v>
      </c>
      <c r="G21" s="16">
        <v>448619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55</v>
      </c>
      <c r="C22" s="14" t="s">
        <v>36</v>
      </c>
      <c r="D22" s="15" t="s">
        <v>56</v>
      </c>
      <c r="E22" s="16">
        <v>0</v>
      </c>
      <c r="F22" s="16">
        <v>1374</v>
      </c>
      <c r="G22" s="16">
        <v>0</v>
      </c>
      <c r="H22" s="16">
        <v>0</v>
      </c>
      <c r="I22" s="16">
        <v>0</v>
      </c>
      <c r="J22" s="18"/>
      <c r="K22" s="17" t="s">
        <v>36</v>
      </c>
      <c r="L22" s="1"/>
    </row>
    <row r="23" spans="1:12" ht="15" customHeight="1" x14ac:dyDescent="0.25">
      <c r="A23" s="14" t="s">
        <v>7</v>
      </c>
      <c r="B23" s="14" t="s">
        <v>36</v>
      </c>
      <c r="C23" s="14" t="s">
        <v>36</v>
      </c>
      <c r="D23" s="15" t="s">
        <v>57</v>
      </c>
      <c r="E23" s="16">
        <v>0</v>
      </c>
      <c r="F23" s="16">
        <v>579118</v>
      </c>
      <c r="G23" s="16">
        <v>579118</v>
      </c>
      <c r="H23" s="16">
        <v>0</v>
      </c>
      <c r="I23" s="16">
        <v>0</v>
      </c>
      <c r="J23" s="18"/>
      <c r="K23" s="17" t="s">
        <v>36</v>
      </c>
      <c r="L23" s="1"/>
    </row>
    <row r="24" spans="1:12" ht="15" customHeight="1" x14ac:dyDescent="0.25">
      <c r="A24" s="14" t="s">
        <v>36</v>
      </c>
      <c r="B24" s="14" t="s">
        <v>53</v>
      </c>
      <c r="C24" s="14" t="s">
        <v>36</v>
      </c>
      <c r="D24" s="15" t="s">
        <v>58</v>
      </c>
      <c r="E24" s="16">
        <v>0</v>
      </c>
      <c r="F24" s="16">
        <v>579118</v>
      </c>
      <c r="G24" s="16">
        <v>579118</v>
      </c>
      <c r="H24" s="16">
        <v>0</v>
      </c>
      <c r="I24" s="16">
        <v>0</v>
      </c>
      <c r="J24" s="18"/>
      <c r="K24" s="17" t="s">
        <v>36</v>
      </c>
      <c r="L24" s="1"/>
    </row>
    <row r="25" spans="1:12" ht="15" customHeight="1" x14ac:dyDescent="0.25">
      <c r="A25" s="14" t="s">
        <v>59</v>
      </c>
      <c r="B25" s="14" t="s">
        <v>36</v>
      </c>
      <c r="C25" s="14" t="s">
        <v>36</v>
      </c>
      <c r="D25" s="15" t="s">
        <v>60</v>
      </c>
      <c r="E25" s="16">
        <v>3784394</v>
      </c>
      <c r="F25" s="16">
        <v>3808179</v>
      </c>
      <c r="G25" s="16">
        <v>1084010</v>
      </c>
      <c r="H25" s="16">
        <v>3916847</v>
      </c>
      <c r="I25" s="16">
        <v>3192533</v>
      </c>
      <c r="J25" s="16">
        <f>I25-H25</f>
        <v>-724314</v>
      </c>
      <c r="K25" s="17">
        <f>(J25/H25)</f>
        <v>-0.18492271972839378</v>
      </c>
      <c r="L25" s="1"/>
    </row>
    <row r="26" spans="1:12" ht="15" customHeight="1" x14ac:dyDescent="0.25">
      <c r="A26" s="14" t="s">
        <v>36</v>
      </c>
      <c r="B26" s="14" t="s">
        <v>15</v>
      </c>
      <c r="C26" s="14" t="s">
        <v>36</v>
      </c>
      <c r="D26" s="15" t="s">
        <v>40</v>
      </c>
      <c r="E26" s="16">
        <v>3784394</v>
      </c>
      <c r="F26" s="16">
        <v>3808179</v>
      </c>
      <c r="G26" s="16">
        <v>1084010</v>
      </c>
      <c r="H26" s="16">
        <v>3916847</v>
      </c>
      <c r="I26" s="16">
        <v>3192533</v>
      </c>
      <c r="J26" s="16">
        <f>I26-H26</f>
        <v>-724314</v>
      </c>
      <c r="K26" s="17">
        <f>(J26/H26)</f>
        <v>-0.18492271972839378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41</v>
      </c>
      <c r="D27" s="15" t="s">
        <v>42</v>
      </c>
      <c r="E27" s="16">
        <v>211166</v>
      </c>
      <c r="F27" s="16">
        <v>256951</v>
      </c>
      <c r="G27" s="16">
        <v>284010</v>
      </c>
      <c r="H27" s="16">
        <v>218557</v>
      </c>
      <c r="I27" s="16">
        <v>0</v>
      </c>
      <c r="J27" s="16">
        <f>I27-H27</f>
        <v>-218557</v>
      </c>
      <c r="K27" s="17">
        <f>(J27/H27)</f>
        <v>-1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43</v>
      </c>
      <c r="D28" s="15" t="s">
        <v>61</v>
      </c>
      <c r="E28" s="16">
        <v>3254298</v>
      </c>
      <c r="F28" s="16">
        <v>3254298</v>
      </c>
      <c r="G28" s="16">
        <v>800000</v>
      </c>
      <c r="H28" s="16">
        <v>3368198</v>
      </c>
      <c r="I28" s="16">
        <v>3038805</v>
      </c>
      <c r="J28" s="16">
        <f>I28-H28</f>
        <v>-329393</v>
      </c>
      <c r="K28" s="17">
        <f>(J28/H28)</f>
        <v>-9.7795022739162005E-2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62</v>
      </c>
      <c r="D29" s="15" t="s">
        <v>44</v>
      </c>
      <c r="E29" s="16">
        <v>318900</v>
      </c>
      <c r="F29" s="16">
        <v>296900</v>
      </c>
      <c r="G29" s="16">
        <v>0</v>
      </c>
      <c r="H29" s="16">
        <v>330062</v>
      </c>
      <c r="I29" s="16">
        <v>153698</v>
      </c>
      <c r="J29" s="16">
        <f>I29-H29</f>
        <v>-176364</v>
      </c>
      <c r="K29" s="17">
        <f>(J29/H29)</f>
        <v>-0.53433597324139104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47</v>
      </c>
      <c r="D30" s="15" t="s">
        <v>48</v>
      </c>
      <c r="E30" s="16">
        <v>30</v>
      </c>
      <c r="F30" s="16">
        <v>30</v>
      </c>
      <c r="G30" s="16">
        <v>0</v>
      </c>
      <c r="H30" s="16">
        <v>30</v>
      </c>
      <c r="I30" s="16">
        <v>30</v>
      </c>
      <c r="J30" s="18"/>
      <c r="K30" s="17" t="s">
        <v>36</v>
      </c>
      <c r="L30" s="1"/>
    </row>
    <row r="31" spans="1:12" ht="15" customHeight="1" x14ac:dyDescent="0.25">
      <c r="A31" s="14" t="s">
        <v>63</v>
      </c>
      <c r="B31" s="14" t="s">
        <v>36</v>
      </c>
      <c r="C31" s="14" t="s">
        <v>36</v>
      </c>
      <c r="D31" s="15" t="s">
        <v>64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8"/>
      <c r="K31" s="17" t="s">
        <v>36</v>
      </c>
      <c r="L31" s="1"/>
    </row>
    <row r="32" spans="1:12" ht="15" customHeight="1" x14ac:dyDescent="0.25">
      <c r="A32" s="10" t="s">
        <v>36</v>
      </c>
      <c r="B32" s="10" t="s">
        <v>36</v>
      </c>
      <c r="C32" s="10" t="s">
        <v>36</v>
      </c>
      <c r="D32" s="11" t="s">
        <v>65</v>
      </c>
      <c r="E32" s="12">
        <v>43764199</v>
      </c>
      <c r="F32" s="12">
        <v>42458115</v>
      </c>
      <c r="G32" s="12">
        <v>29792209</v>
      </c>
      <c r="H32" s="12">
        <v>45295942</v>
      </c>
      <c r="I32" s="12">
        <v>43239782</v>
      </c>
      <c r="J32" s="12">
        <f>I32-H32</f>
        <v>-2056160</v>
      </c>
      <c r="K32" s="13">
        <f>(J32/H32)</f>
        <v>-4.5393911887294448E-2</v>
      </c>
      <c r="L32" s="1"/>
    </row>
    <row r="33" spans="1:12" ht="15" customHeight="1" x14ac:dyDescent="0.25">
      <c r="A33" s="14" t="s">
        <v>66</v>
      </c>
      <c r="B33" s="14" t="s">
        <v>36</v>
      </c>
      <c r="C33" s="14" t="s">
        <v>36</v>
      </c>
      <c r="D33" s="15" t="s">
        <v>67</v>
      </c>
      <c r="E33" s="16">
        <v>34423036</v>
      </c>
      <c r="F33" s="16">
        <v>33251382</v>
      </c>
      <c r="G33" s="16">
        <v>23611115</v>
      </c>
      <c r="H33" s="16">
        <v>35627843</v>
      </c>
      <c r="I33" s="16">
        <v>35743621</v>
      </c>
      <c r="J33" s="16">
        <f>I33-H33</f>
        <v>115778</v>
      </c>
      <c r="K33" s="17">
        <f>(J33/H33)</f>
        <v>3.2496494385023532E-3</v>
      </c>
      <c r="L33" s="1"/>
    </row>
    <row r="34" spans="1:12" ht="15" customHeight="1" x14ac:dyDescent="0.25">
      <c r="A34" s="14" t="s">
        <v>68</v>
      </c>
      <c r="B34" s="14" t="s">
        <v>36</v>
      </c>
      <c r="C34" s="14" t="s">
        <v>36</v>
      </c>
      <c r="D34" s="15" t="s">
        <v>69</v>
      </c>
      <c r="E34" s="16">
        <v>3417242</v>
      </c>
      <c r="F34" s="16">
        <v>3421457</v>
      </c>
      <c r="G34" s="16">
        <v>2142320</v>
      </c>
      <c r="H34" s="16">
        <v>3536846</v>
      </c>
      <c r="I34" s="16">
        <v>3974344</v>
      </c>
      <c r="J34" s="16">
        <f>I34-H34</f>
        <v>437498</v>
      </c>
      <c r="K34" s="17">
        <f>(J34/H34)</f>
        <v>0.12369721497628113</v>
      </c>
      <c r="L34" s="1"/>
    </row>
    <row r="35" spans="1:12" ht="15" customHeight="1" x14ac:dyDescent="0.25">
      <c r="A35" s="14" t="s">
        <v>70</v>
      </c>
      <c r="B35" s="14" t="s">
        <v>36</v>
      </c>
      <c r="C35" s="14" t="s">
        <v>36</v>
      </c>
      <c r="D35" s="15" t="s">
        <v>71</v>
      </c>
      <c r="E35" s="16">
        <v>2030613</v>
      </c>
      <c r="F35" s="16">
        <v>1864809</v>
      </c>
      <c r="G35" s="16">
        <v>959621</v>
      </c>
      <c r="H35" s="16">
        <v>2101680</v>
      </c>
      <c r="I35" s="16">
        <v>3828</v>
      </c>
      <c r="J35" s="16">
        <f>I35-H35</f>
        <v>-2097852</v>
      </c>
      <c r="K35" s="17">
        <f>(J35/H35)</f>
        <v>-0.99817859997716107</v>
      </c>
      <c r="L35" s="1"/>
    </row>
    <row r="36" spans="1:12" ht="15" customHeight="1" x14ac:dyDescent="0.25">
      <c r="A36" s="51" t="s">
        <v>36</v>
      </c>
      <c r="B36" s="51" t="s">
        <v>72</v>
      </c>
      <c r="C36" s="51" t="s">
        <v>36</v>
      </c>
      <c r="D36" s="52" t="s">
        <v>73</v>
      </c>
      <c r="E36" s="53">
        <v>2030613</v>
      </c>
      <c r="F36" s="53">
        <v>1864809</v>
      </c>
      <c r="G36" s="53">
        <v>959621</v>
      </c>
      <c r="H36" s="53">
        <v>2101680</v>
      </c>
      <c r="I36" s="53">
        <v>3828</v>
      </c>
      <c r="J36" s="53">
        <f>I36-H36</f>
        <v>-2097852</v>
      </c>
      <c r="K36" s="54">
        <f>(J36/H36)</f>
        <v>-0.99817859997716107</v>
      </c>
      <c r="L36" s="1"/>
    </row>
    <row r="37" spans="1:12" ht="15" customHeight="1" x14ac:dyDescent="0.25">
      <c r="A37" s="46" t="s">
        <v>74</v>
      </c>
      <c r="B37" s="46" t="s">
        <v>36</v>
      </c>
      <c r="C37" s="46" t="s">
        <v>36</v>
      </c>
      <c r="D37" s="47" t="s">
        <v>39</v>
      </c>
      <c r="E37" s="48">
        <v>10</v>
      </c>
      <c r="F37" s="48">
        <v>10</v>
      </c>
      <c r="G37" s="48">
        <v>0</v>
      </c>
      <c r="H37" s="48">
        <v>10</v>
      </c>
      <c r="I37" s="48">
        <v>10</v>
      </c>
      <c r="J37" s="49"/>
      <c r="K37" s="50" t="s">
        <v>36</v>
      </c>
      <c r="L37" s="1"/>
    </row>
    <row r="38" spans="1:12" ht="15" customHeight="1" x14ac:dyDescent="0.25">
      <c r="A38" s="14" t="s">
        <v>36</v>
      </c>
      <c r="B38" s="14" t="s">
        <v>72</v>
      </c>
      <c r="C38" s="14" t="s">
        <v>36</v>
      </c>
      <c r="D38" s="15" t="s">
        <v>75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8"/>
      <c r="K38" s="17" t="s">
        <v>36</v>
      </c>
      <c r="L38" s="1"/>
    </row>
    <row r="39" spans="1:12" ht="27" customHeight="1" x14ac:dyDescent="0.25">
      <c r="A39" s="14" t="s">
        <v>36</v>
      </c>
      <c r="B39" s="14" t="s">
        <v>36</v>
      </c>
      <c r="C39" s="14" t="s">
        <v>41</v>
      </c>
      <c r="D39" s="15" t="s">
        <v>76</v>
      </c>
      <c r="E39" s="16">
        <v>10</v>
      </c>
      <c r="F39" s="16">
        <v>10</v>
      </c>
      <c r="G39" s="16">
        <v>0</v>
      </c>
      <c r="H39" s="16">
        <v>10</v>
      </c>
      <c r="I39" s="16">
        <v>10</v>
      </c>
      <c r="J39" s="18"/>
      <c r="K39" s="17" t="s">
        <v>36</v>
      </c>
      <c r="L39" s="1"/>
    </row>
    <row r="40" spans="1:12" ht="15" customHeight="1" x14ac:dyDescent="0.25">
      <c r="A40" s="14" t="s">
        <v>77</v>
      </c>
      <c r="B40" s="14" t="s">
        <v>36</v>
      </c>
      <c r="C40" s="14" t="s">
        <v>36</v>
      </c>
      <c r="D40" s="15" t="s">
        <v>78</v>
      </c>
      <c r="E40" s="16">
        <v>20</v>
      </c>
      <c r="F40" s="16">
        <v>1394</v>
      </c>
      <c r="G40" s="16">
        <v>5265</v>
      </c>
      <c r="H40" s="16">
        <v>20</v>
      </c>
      <c r="I40" s="16">
        <v>20</v>
      </c>
      <c r="J40" s="18"/>
      <c r="K40" s="17" t="s">
        <v>36</v>
      </c>
      <c r="L40" s="1"/>
    </row>
    <row r="41" spans="1:12" ht="15" customHeight="1" x14ac:dyDescent="0.25">
      <c r="A41" s="14" t="s">
        <v>36</v>
      </c>
      <c r="B41" s="14" t="s">
        <v>55</v>
      </c>
      <c r="C41" s="14" t="s">
        <v>36</v>
      </c>
      <c r="D41" s="15" t="s">
        <v>79</v>
      </c>
      <c r="E41" s="16">
        <v>20</v>
      </c>
      <c r="F41" s="16">
        <v>1394</v>
      </c>
      <c r="G41" s="16">
        <v>5265</v>
      </c>
      <c r="H41" s="16">
        <v>20</v>
      </c>
      <c r="I41" s="16">
        <v>20</v>
      </c>
      <c r="J41" s="18"/>
      <c r="K41" s="17" t="s">
        <v>36</v>
      </c>
      <c r="L41" s="1"/>
    </row>
    <row r="42" spans="1:12" ht="15" customHeight="1" x14ac:dyDescent="0.25">
      <c r="A42" s="14" t="s">
        <v>80</v>
      </c>
      <c r="B42" s="14" t="s">
        <v>36</v>
      </c>
      <c r="C42" s="14" t="s">
        <v>36</v>
      </c>
      <c r="D42" s="15" t="s">
        <v>81</v>
      </c>
      <c r="E42" s="16">
        <v>309323</v>
      </c>
      <c r="F42" s="16">
        <v>367855</v>
      </c>
      <c r="G42" s="16">
        <v>69729</v>
      </c>
      <c r="H42" s="16">
        <v>320150</v>
      </c>
      <c r="I42" s="16">
        <v>325446</v>
      </c>
      <c r="J42" s="16">
        <f>I42-H42</f>
        <v>5296</v>
      </c>
      <c r="K42" s="17">
        <f>(J42/H42)</f>
        <v>1.6542245822270811E-2</v>
      </c>
      <c r="L42" s="1"/>
    </row>
    <row r="43" spans="1:12" ht="15" customHeight="1" x14ac:dyDescent="0.25">
      <c r="A43" s="14" t="s">
        <v>36</v>
      </c>
      <c r="B43" s="14" t="s">
        <v>82</v>
      </c>
      <c r="C43" s="14" t="s">
        <v>36</v>
      </c>
      <c r="D43" s="15" t="s">
        <v>83</v>
      </c>
      <c r="E43" s="16">
        <v>12277</v>
      </c>
      <c r="F43" s="16">
        <v>34277</v>
      </c>
      <c r="G43" s="16">
        <v>751</v>
      </c>
      <c r="H43" s="16">
        <v>12707</v>
      </c>
      <c r="I43" s="16">
        <v>42916</v>
      </c>
      <c r="J43" s="16">
        <f>I43-H43</f>
        <v>30209</v>
      </c>
      <c r="K43" s="17">
        <f>(J43/H43)</f>
        <v>2.3773510663413866</v>
      </c>
      <c r="L43" s="1"/>
    </row>
    <row r="44" spans="1:12" ht="15" customHeight="1" x14ac:dyDescent="0.25">
      <c r="A44" s="14" t="s">
        <v>36</v>
      </c>
      <c r="B44" s="14" t="s">
        <v>38</v>
      </c>
      <c r="C44" s="14" t="s">
        <v>36</v>
      </c>
      <c r="D44" s="15" t="s">
        <v>84</v>
      </c>
      <c r="E44" s="16">
        <v>20667</v>
      </c>
      <c r="F44" s="16">
        <v>30667</v>
      </c>
      <c r="G44" s="16">
        <v>952</v>
      </c>
      <c r="H44" s="16">
        <v>21390</v>
      </c>
      <c r="I44" s="16">
        <v>21390</v>
      </c>
      <c r="J44" s="18"/>
      <c r="K44" s="17" t="s">
        <v>36</v>
      </c>
      <c r="L44" s="1"/>
    </row>
    <row r="45" spans="1:12" ht="15" customHeight="1" x14ac:dyDescent="0.25">
      <c r="A45" s="14" t="s">
        <v>36</v>
      </c>
      <c r="B45" s="14" t="s">
        <v>85</v>
      </c>
      <c r="C45" s="14" t="s">
        <v>36</v>
      </c>
      <c r="D45" s="15" t="s">
        <v>86</v>
      </c>
      <c r="E45" s="16">
        <v>159449</v>
      </c>
      <c r="F45" s="16">
        <v>185981</v>
      </c>
      <c r="G45" s="16">
        <v>61402</v>
      </c>
      <c r="H45" s="16">
        <v>165030</v>
      </c>
      <c r="I45" s="16">
        <v>165030</v>
      </c>
      <c r="J45" s="18"/>
      <c r="K45" s="17" t="s">
        <v>36</v>
      </c>
      <c r="L45" s="1"/>
    </row>
    <row r="46" spans="1:12" ht="15" customHeight="1" x14ac:dyDescent="0.25">
      <c r="A46" s="14" t="s">
        <v>36</v>
      </c>
      <c r="B46" s="14" t="s">
        <v>87</v>
      </c>
      <c r="C46" s="14" t="s">
        <v>36</v>
      </c>
      <c r="D46" s="15" t="s">
        <v>88</v>
      </c>
      <c r="E46" s="16">
        <v>116930</v>
      </c>
      <c r="F46" s="16">
        <v>116930</v>
      </c>
      <c r="G46" s="16">
        <v>6624</v>
      </c>
      <c r="H46" s="16">
        <v>121023</v>
      </c>
      <c r="I46" s="16">
        <v>96110</v>
      </c>
      <c r="J46" s="16">
        <f>I46-H46</f>
        <v>-24913</v>
      </c>
      <c r="K46" s="17">
        <f>(J46/H46)</f>
        <v>-0.20585343281855514</v>
      </c>
      <c r="L46" s="1"/>
    </row>
    <row r="47" spans="1:12" ht="15" customHeight="1" x14ac:dyDescent="0.25">
      <c r="A47" s="14" t="s">
        <v>89</v>
      </c>
      <c r="B47" s="14" t="s">
        <v>36</v>
      </c>
      <c r="C47" s="14" t="s">
        <v>36</v>
      </c>
      <c r="D47" s="15" t="s">
        <v>90</v>
      </c>
      <c r="E47" s="16">
        <v>3583945</v>
      </c>
      <c r="F47" s="16">
        <v>3551198</v>
      </c>
      <c r="G47" s="16">
        <v>614383</v>
      </c>
      <c r="H47" s="16">
        <v>3709383</v>
      </c>
      <c r="I47" s="16">
        <v>3192503</v>
      </c>
      <c r="J47" s="16">
        <f>I47-H47</f>
        <v>-516880</v>
      </c>
      <c r="K47" s="17">
        <f>(J47/H47)</f>
        <v>-0.13934392862640499</v>
      </c>
      <c r="L47" s="1"/>
    </row>
    <row r="48" spans="1:12" ht="15" customHeight="1" x14ac:dyDescent="0.25">
      <c r="A48" s="14" t="s">
        <v>36</v>
      </c>
      <c r="B48" s="14" t="s">
        <v>15</v>
      </c>
      <c r="C48" s="14" t="s">
        <v>36</v>
      </c>
      <c r="D48" s="15" t="s">
        <v>91</v>
      </c>
      <c r="E48" s="16">
        <v>3583945</v>
      </c>
      <c r="F48" s="16">
        <v>3551198</v>
      </c>
      <c r="G48" s="16">
        <v>614383</v>
      </c>
      <c r="H48" s="16">
        <v>3709383</v>
      </c>
      <c r="I48" s="16">
        <v>3192503</v>
      </c>
      <c r="J48" s="16">
        <f>I48-H48</f>
        <v>-516880</v>
      </c>
      <c r="K48" s="17">
        <f>(J48/H48)</f>
        <v>-0.13934392862640499</v>
      </c>
      <c r="L48" s="1"/>
    </row>
    <row r="49" spans="1:12" ht="15" customHeight="1" x14ac:dyDescent="0.25">
      <c r="A49" s="14" t="s">
        <v>92</v>
      </c>
      <c r="B49" s="14" t="s">
        <v>36</v>
      </c>
      <c r="C49" s="14" t="s">
        <v>36</v>
      </c>
      <c r="D49" s="15" t="s">
        <v>93</v>
      </c>
      <c r="E49" s="16">
        <v>10</v>
      </c>
      <c r="F49" s="16">
        <v>10</v>
      </c>
      <c r="G49" s="16">
        <v>2389776</v>
      </c>
      <c r="H49" s="16">
        <v>10</v>
      </c>
      <c r="I49" s="16">
        <v>10</v>
      </c>
      <c r="J49" s="18"/>
      <c r="K49" s="17" t="s">
        <v>36</v>
      </c>
      <c r="L49" s="1"/>
    </row>
    <row r="50" spans="1:12" ht="15" customHeight="1" x14ac:dyDescent="0.25">
      <c r="A50" s="14" t="s">
        <v>36</v>
      </c>
      <c r="B50" s="14" t="s">
        <v>87</v>
      </c>
      <c r="C50" s="14" t="s">
        <v>36</v>
      </c>
      <c r="D50" s="15" t="s">
        <v>94</v>
      </c>
      <c r="E50" s="16">
        <v>10</v>
      </c>
      <c r="F50" s="16">
        <v>10</v>
      </c>
      <c r="G50" s="16">
        <v>2389776</v>
      </c>
      <c r="H50" s="16">
        <v>10</v>
      </c>
      <c r="I50" s="16">
        <v>10</v>
      </c>
      <c r="J50" s="18"/>
      <c r="K50" s="17" t="s">
        <v>36</v>
      </c>
      <c r="L50" s="1"/>
    </row>
    <row r="51" spans="1:12" ht="1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"/>
    </row>
    <row r="52" spans="1:12" ht="1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"/>
    </row>
    <row r="53" spans="1:12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customHeight="1" x14ac:dyDescent="0.25">
      <c r="A54" s="42" t="s">
        <v>95</v>
      </c>
      <c r="B54" s="43"/>
      <c r="C54" s="43"/>
      <c r="D54" s="43"/>
      <c r="E54" s="20">
        <v>43764169</v>
      </c>
      <c r="F54" s="20">
        <v>42456711</v>
      </c>
      <c r="G54" s="20">
        <v>27397168</v>
      </c>
      <c r="H54" s="20">
        <v>45295912</v>
      </c>
      <c r="I54" s="20">
        <v>43239752</v>
      </c>
      <c r="J54" s="20">
        <v>-2056160</v>
      </c>
      <c r="K54" s="21">
        <v>-4.5393941952200895E-2</v>
      </c>
      <c r="L54" s="1"/>
    </row>
    <row r="55" spans="1:12" ht="15" customHeight="1" x14ac:dyDescent="0.25">
      <c r="A55" s="44" t="s">
        <v>96</v>
      </c>
      <c r="B55" s="45"/>
      <c r="C55" s="45"/>
      <c r="D55" s="45"/>
      <c r="E55" s="45"/>
      <c r="F55" s="45"/>
      <c r="G55" s="45"/>
      <c r="H55" s="45"/>
      <c r="I55" s="45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88" right="0.23622047244094488" top="0.3543307086614173" bottom="0.354330708661417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2023-09-28T23:25:43Z</dcterms:modified>
</cp:coreProperties>
</file>