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97FA1D7-E9FE-4BAD-8EC5-2B04283FC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analitico'!$A$1:$K$59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1" i="1"/>
  <c r="K51" i="1" s="1"/>
  <c r="J49" i="1"/>
  <c r="K49" i="1" s="1"/>
  <c r="K48" i="1"/>
  <c r="J48" i="1"/>
  <c r="K47" i="1"/>
  <c r="J47" i="1"/>
  <c r="J46" i="1"/>
  <c r="K46" i="1" s="1"/>
  <c r="J38" i="1"/>
  <c r="K38" i="1" s="1"/>
  <c r="J37" i="1"/>
  <c r="K37" i="1" s="1"/>
  <c r="J36" i="1"/>
  <c r="K36" i="1" s="1"/>
  <c r="J35" i="1"/>
  <c r="K35" i="1" s="1"/>
  <c r="J34" i="1"/>
  <c r="K34" i="1" s="1"/>
  <c r="J30" i="1"/>
  <c r="K30" i="1" s="1"/>
  <c r="J29" i="1"/>
  <c r="K29" i="1" s="1"/>
  <c r="J28" i="1"/>
  <c r="K28" i="1" s="1"/>
  <c r="J27" i="1"/>
  <c r="K27" i="1" s="1"/>
  <c r="J22" i="1"/>
  <c r="K20" i="1"/>
  <c r="J20" i="1"/>
  <c r="K17" i="1"/>
  <c r="J17" i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<sst xmlns="http://schemas.openxmlformats.org/spreadsheetml/2006/main" count="235" uniqueCount="103">
  <si>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</si>
  <si>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</si>
  <si>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</si>
  <si>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</si>
  <si>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</si>
  <si>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</si>
  <si>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</si>
  <si>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</si>
  <si>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</si>
  <si>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COSTA ARAUCANÍA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</si>
  <si>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</si>
  <si>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22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</si>
  <si>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</si>
  <si>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COSTA ARAUCANÍA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</si>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</sst>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0"/>
  <sheetViews>
    <sheetView tabSelected="1" workbookViewId="0">
      <selection activeCell="A41" sqref="A41:K4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8.7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8.7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8.7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6.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40519202</v>
      </c>
      <c r="F12" s="12">
        <v>39299420</v>
      </c>
      <c r="G12" s="12">
        <v>26063880</v>
      </c>
      <c r="H12" s="12">
        <v>41937370</v>
      </c>
      <c r="I12" s="12">
        <v>42173734</v>
      </c>
      <c r="J12" s="12">
        <f t="shared" ref="J12:J17" si="0">I12-H12</f>
        <v>236364</v>
      </c>
      <c r="K12" s="13">
        <f t="shared" ref="K12:K17" si="1">(J12/H12)</f>
        <v>5.6361188124100297E-3</v>
      </c>
      <c r="L12" s="1"/>
    </row>
    <row r="13" spans="1:12" ht="12.7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35897464</v>
      </c>
      <c r="F13" s="16">
        <v>34214375</v>
      </c>
      <c r="G13" s="16">
        <v>24416897</v>
      </c>
      <c r="H13" s="16">
        <v>37153873</v>
      </c>
      <c r="I13" s="16">
        <v>37927919</v>
      </c>
      <c r="J13" s="16">
        <f t="shared" si="0"/>
        <v>774046</v>
      </c>
      <c r="K13" s="17">
        <f t="shared" si="1"/>
        <v>2.0833521178263165E-2</v>
      </c>
      <c r="L13" s="1"/>
    </row>
    <row r="14" spans="1:12" ht="12.7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35897464</v>
      </c>
      <c r="F14" s="16">
        <v>34214375</v>
      </c>
      <c r="G14" s="16">
        <v>24416897</v>
      </c>
      <c r="H14" s="16">
        <v>37153873</v>
      </c>
      <c r="I14" s="16">
        <v>37927919</v>
      </c>
      <c r="J14" s="16">
        <f t="shared" si="0"/>
        <v>774046</v>
      </c>
      <c r="K14" s="17">
        <f t="shared" si="1"/>
        <v>2.0833521178263165E-2</v>
      </c>
      <c r="L14" s="1"/>
    </row>
    <row r="15" spans="1:12" ht="12.7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31123942</v>
      </c>
      <c r="F15" s="16">
        <v>29539956</v>
      </c>
      <c r="G15" s="16">
        <v>20299454</v>
      </c>
      <c r="H15" s="16">
        <v>32213280</v>
      </c>
      <c r="I15" s="16">
        <v>32067138</v>
      </c>
      <c r="J15" s="16">
        <f t="shared" si="0"/>
        <v>-146142</v>
      </c>
      <c r="K15" s="17">
        <f t="shared" si="1"/>
        <v>-4.5367003918880657E-3</v>
      </c>
      <c r="L15" s="1"/>
    </row>
    <row r="16" spans="1:12" ht="12.7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2063273</v>
      </c>
      <c r="F16" s="16">
        <v>1958267</v>
      </c>
      <c r="G16" s="16">
        <v>1386068</v>
      </c>
      <c r="H16" s="16">
        <v>2135487</v>
      </c>
      <c r="I16" s="16">
        <v>2141685</v>
      </c>
      <c r="J16" s="16">
        <f t="shared" si="0"/>
        <v>6198</v>
      </c>
      <c r="K16" s="17">
        <f t="shared" si="1"/>
        <v>2.9023824542130203E-3</v>
      </c>
      <c r="L16" s="1"/>
    </row>
    <row r="17" spans="1:12" ht="12.7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2710199</v>
      </c>
      <c r="F17" s="16">
        <v>2713799</v>
      </c>
      <c r="G17" s="16">
        <v>2713800</v>
      </c>
      <c r="H17" s="16">
        <v>2805056</v>
      </c>
      <c r="I17" s="16">
        <v>3719046</v>
      </c>
      <c r="J17" s="16">
        <f t="shared" si="0"/>
        <v>913990</v>
      </c>
      <c r="K17" s="17">
        <f t="shared" si="1"/>
        <v>0.32583663213853842</v>
      </c>
      <c r="L17" s="1"/>
    </row>
    <row r="18" spans="1:12" ht="12.7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40</v>
      </c>
      <c r="F18" s="16">
        <v>2343</v>
      </c>
      <c r="G18" s="16">
        <v>0</v>
      </c>
      <c r="H18" s="16">
        <v>40</v>
      </c>
      <c r="I18" s="16">
        <v>40</v>
      </c>
      <c r="J18" s="18"/>
      <c r="K18" s="17" t="s">
        <v>36</v>
      </c>
      <c r="L18" s="1"/>
    </row>
    <row r="19" spans="1:12" ht="12.7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17575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2.7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2834</v>
      </c>
      <c r="G20" s="16">
        <v>184069</v>
      </c>
      <c r="H20" s="16">
        <v>10</v>
      </c>
      <c r="I20" s="16">
        <v>20</v>
      </c>
      <c r="J20" s="16">
        <f>I20-H20</f>
        <v>10</v>
      </c>
      <c r="K20" s="17">
        <f>(J20/H20)</f>
        <v>1</v>
      </c>
      <c r="L20" s="1"/>
    </row>
    <row r="21" spans="1:12" ht="12.7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10</v>
      </c>
      <c r="F21" s="16">
        <v>10</v>
      </c>
      <c r="G21" s="16">
        <v>165835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2.75" customHeight="1" x14ac:dyDescent="0.25">
      <c r="A22" s="14" t="s">
        <v>36</v>
      </c>
      <c r="B22" s="14" t="s">
        <v>55</v>
      </c>
      <c r="C22" s="14" t="s">
        <v>36</v>
      </c>
      <c r="D22" s="15" t="s">
        <v>56</v>
      </c>
      <c r="E22" s="16">
        <v>0</v>
      </c>
      <c r="F22" s="16">
        <v>2824</v>
      </c>
      <c r="G22" s="16">
        <v>18234</v>
      </c>
      <c r="H22" s="16">
        <v>0</v>
      </c>
      <c r="I22" s="16">
        <v>10</v>
      </c>
      <c r="J22" s="16">
        <f>I22-H22</f>
        <v>10</v>
      </c>
      <c r="K22" s="17" t="s">
        <v>36</v>
      </c>
      <c r="L22" s="1"/>
    </row>
    <row r="23" spans="1:12" ht="12.75" customHeight="1" x14ac:dyDescent="0.25">
      <c r="A23" s="14" t="s">
        <v>7</v>
      </c>
      <c r="B23" s="14" t="s">
        <v>36</v>
      </c>
      <c r="C23" s="14" t="s">
        <v>36</v>
      </c>
      <c r="D23" s="15" t="s">
        <v>57</v>
      </c>
      <c r="E23" s="16">
        <v>0</v>
      </c>
      <c r="F23" s="16">
        <v>426920</v>
      </c>
      <c r="G23" s="16">
        <v>426920</v>
      </c>
      <c r="H23" s="16">
        <v>0</v>
      </c>
      <c r="I23" s="16">
        <v>0</v>
      </c>
      <c r="J23" s="18"/>
      <c r="K23" s="17" t="s">
        <v>36</v>
      </c>
      <c r="L23" s="1"/>
    </row>
    <row r="24" spans="1:12" ht="12.75" customHeight="1" x14ac:dyDescent="0.25">
      <c r="A24" s="14" t="s">
        <v>36</v>
      </c>
      <c r="B24" s="14" t="s">
        <v>53</v>
      </c>
      <c r="C24" s="14" t="s">
        <v>36</v>
      </c>
      <c r="D24" s="15" t="s">
        <v>58</v>
      </c>
      <c r="E24" s="16">
        <v>0</v>
      </c>
      <c r="F24" s="16">
        <v>426920</v>
      </c>
      <c r="G24" s="16">
        <v>426920</v>
      </c>
      <c r="H24" s="16">
        <v>0</v>
      </c>
      <c r="I24" s="16">
        <v>0</v>
      </c>
      <c r="J24" s="18"/>
      <c r="K24" s="17" t="s">
        <v>36</v>
      </c>
      <c r="L24" s="1"/>
    </row>
    <row r="25" spans="1:12" ht="12.75" customHeight="1" x14ac:dyDescent="0.25">
      <c r="A25" s="14" t="s">
        <v>59</v>
      </c>
      <c r="B25" s="14" t="s">
        <v>36</v>
      </c>
      <c r="C25" s="14" t="s">
        <v>36</v>
      </c>
      <c r="D25" s="15" t="s">
        <v>60</v>
      </c>
      <c r="E25" s="16">
        <v>0</v>
      </c>
      <c r="F25" s="16">
        <v>0</v>
      </c>
      <c r="G25" s="16">
        <v>30457</v>
      </c>
      <c r="H25" s="16">
        <v>0</v>
      </c>
      <c r="I25" s="16">
        <v>0</v>
      </c>
      <c r="J25" s="18"/>
      <c r="K25" s="17" t="s">
        <v>36</v>
      </c>
      <c r="L25" s="1"/>
    </row>
    <row r="26" spans="1:12" ht="12.75" customHeight="1" x14ac:dyDescent="0.25">
      <c r="A26" s="14" t="s">
        <v>36</v>
      </c>
      <c r="B26" s="14" t="s">
        <v>61</v>
      </c>
      <c r="C26" s="14" t="s">
        <v>36</v>
      </c>
      <c r="D26" s="15" t="s">
        <v>62</v>
      </c>
      <c r="E26" s="16">
        <v>0</v>
      </c>
      <c r="F26" s="16">
        <v>0</v>
      </c>
      <c r="G26" s="16">
        <v>30457</v>
      </c>
      <c r="H26" s="16">
        <v>0</v>
      </c>
      <c r="I26" s="16">
        <v>0</v>
      </c>
      <c r="J26" s="18"/>
      <c r="K26" s="17" t="s">
        <v>36</v>
      </c>
      <c r="L26" s="1"/>
    </row>
    <row r="27" spans="1:12" ht="12.75" customHeight="1" x14ac:dyDescent="0.25">
      <c r="A27" s="14" t="s">
        <v>63</v>
      </c>
      <c r="B27" s="14" t="s">
        <v>36</v>
      </c>
      <c r="C27" s="14" t="s">
        <v>36</v>
      </c>
      <c r="D27" s="15" t="s">
        <v>64</v>
      </c>
      <c r="E27" s="16">
        <v>4621718</v>
      </c>
      <c r="F27" s="16">
        <v>4655281</v>
      </c>
      <c r="G27" s="16">
        <v>1005537</v>
      </c>
      <c r="H27" s="16">
        <v>4783477</v>
      </c>
      <c r="I27" s="16">
        <v>4245785</v>
      </c>
      <c r="J27" s="16">
        <f>I27-H27</f>
        <v>-537692</v>
      </c>
      <c r="K27" s="17">
        <f>(J27/H27)</f>
        <v>-0.11240610125228992</v>
      </c>
      <c r="L27" s="1"/>
    </row>
    <row r="28" spans="1:12" ht="12.75" customHeight="1" x14ac:dyDescent="0.25">
      <c r="A28" s="14" t="s">
        <v>36</v>
      </c>
      <c r="B28" s="14" t="s">
        <v>15</v>
      </c>
      <c r="C28" s="14" t="s">
        <v>36</v>
      </c>
      <c r="D28" s="15" t="s">
        <v>40</v>
      </c>
      <c r="E28" s="16">
        <v>4621718</v>
      </c>
      <c r="F28" s="16">
        <v>4655281</v>
      </c>
      <c r="G28" s="16">
        <v>1005537</v>
      </c>
      <c r="H28" s="16">
        <v>4783477</v>
      </c>
      <c r="I28" s="16">
        <v>4245785</v>
      </c>
      <c r="J28" s="16">
        <f>I28-H28</f>
        <v>-537692</v>
      </c>
      <c r="K28" s="17">
        <f>(J28/H28)</f>
        <v>-0.11240610125228992</v>
      </c>
      <c r="L28" s="1"/>
    </row>
    <row r="29" spans="1:12" ht="12.75" customHeight="1" x14ac:dyDescent="0.25">
      <c r="A29" s="14" t="s">
        <v>36</v>
      </c>
      <c r="B29" s="14" t="s">
        <v>36</v>
      </c>
      <c r="C29" s="14" t="s">
        <v>41</v>
      </c>
      <c r="D29" s="15" t="s">
        <v>42</v>
      </c>
      <c r="E29" s="16">
        <v>156287</v>
      </c>
      <c r="F29" s="16">
        <v>189850</v>
      </c>
      <c r="G29" s="16">
        <v>205537</v>
      </c>
      <c r="H29" s="16">
        <v>161757</v>
      </c>
      <c r="I29" s="16">
        <v>0</v>
      </c>
      <c r="J29" s="16">
        <f>I29-H29</f>
        <v>-161757</v>
      </c>
      <c r="K29" s="17">
        <f>(J29/H29)</f>
        <v>-1</v>
      </c>
      <c r="L29" s="1"/>
    </row>
    <row r="30" spans="1:12" ht="12.75" customHeight="1" x14ac:dyDescent="0.25">
      <c r="A30" s="14" t="s">
        <v>36</v>
      </c>
      <c r="B30" s="14" t="s">
        <v>36</v>
      </c>
      <c r="C30" s="14" t="s">
        <v>43</v>
      </c>
      <c r="D30" s="15" t="s">
        <v>65</v>
      </c>
      <c r="E30" s="16">
        <v>4465391</v>
      </c>
      <c r="F30" s="16">
        <v>4465391</v>
      </c>
      <c r="G30" s="16">
        <v>800000</v>
      </c>
      <c r="H30" s="16">
        <v>4621680</v>
      </c>
      <c r="I30" s="16">
        <v>4245745</v>
      </c>
      <c r="J30" s="16">
        <f>I30-H30</f>
        <v>-375935</v>
      </c>
      <c r="K30" s="17">
        <f>(J30/H30)</f>
        <v>-8.1341633345450137E-2</v>
      </c>
      <c r="L30" s="1"/>
    </row>
    <row r="31" spans="1:12" ht="12.75" customHeight="1" x14ac:dyDescent="0.25">
      <c r="A31" s="14" t="s">
        <v>36</v>
      </c>
      <c r="B31" s="14" t="s">
        <v>36</v>
      </c>
      <c r="C31" s="14" t="s">
        <v>66</v>
      </c>
      <c r="D31" s="15" t="s">
        <v>44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8"/>
      <c r="K31" s="17" t="s">
        <v>36</v>
      </c>
      <c r="L31" s="1"/>
    </row>
    <row r="32" spans="1:12" ht="12.75" customHeight="1" x14ac:dyDescent="0.25">
      <c r="A32" s="14" t="s">
        <v>36</v>
      </c>
      <c r="B32" s="14" t="s">
        <v>36</v>
      </c>
      <c r="C32" s="14" t="s">
        <v>47</v>
      </c>
      <c r="D32" s="15" t="s">
        <v>48</v>
      </c>
      <c r="E32" s="16">
        <v>30</v>
      </c>
      <c r="F32" s="16">
        <v>30</v>
      </c>
      <c r="G32" s="16">
        <v>0</v>
      </c>
      <c r="H32" s="16">
        <v>30</v>
      </c>
      <c r="I32" s="16">
        <v>30</v>
      </c>
      <c r="J32" s="18"/>
      <c r="K32" s="17" t="s">
        <v>36</v>
      </c>
      <c r="L32" s="1"/>
    </row>
    <row r="33" spans="1:12" ht="12.75" customHeight="1" x14ac:dyDescent="0.25">
      <c r="A33" s="14" t="s">
        <v>67</v>
      </c>
      <c r="B33" s="14" t="s">
        <v>36</v>
      </c>
      <c r="C33" s="14" t="s">
        <v>36</v>
      </c>
      <c r="D33" s="15" t="s">
        <v>68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8"/>
      <c r="K33" s="17" t="s">
        <v>36</v>
      </c>
      <c r="L33" s="1"/>
    </row>
    <row r="34" spans="1:12" ht="12.75" customHeight="1" x14ac:dyDescent="0.25">
      <c r="A34" s="10" t="s">
        <v>36</v>
      </c>
      <c r="B34" s="10" t="s">
        <v>36</v>
      </c>
      <c r="C34" s="10" t="s">
        <v>36</v>
      </c>
      <c r="D34" s="11" t="s">
        <v>69</v>
      </c>
      <c r="E34" s="12">
        <v>40519202</v>
      </c>
      <c r="F34" s="12">
        <v>39299420</v>
      </c>
      <c r="G34" s="12">
        <v>34936304</v>
      </c>
      <c r="H34" s="12">
        <v>41937370</v>
      </c>
      <c r="I34" s="12">
        <v>42173734</v>
      </c>
      <c r="J34" s="12">
        <f>I34-H34</f>
        <v>236364</v>
      </c>
      <c r="K34" s="13">
        <f>(J34/H34)</f>
        <v>5.6361188124100297E-3</v>
      </c>
      <c r="L34" s="1"/>
    </row>
    <row r="35" spans="1:12" ht="12.75" customHeight="1" x14ac:dyDescent="0.25">
      <c r="A35" s="14" t="s">
        <v>70</v>
      </c>
      <c r="B35" s="14" t="s">
        <v>36</v>
      </c>
      <c r="C35" s="14" t="s">
        <v>36</v>
      </c>
      <c r="D35" s="15" t="s">
        <v>71</v>
      </c>
      <c r="E35" s="16">
        <v>30104237</v>
      </c>
      <c r="F35" s="16">
        <v>28999654</v>
      </c>
      <c r="G35" s="16">
        <v>21209024</v>
      </c>
      <c r="H35" s="16">
        <v>31157885</v>
      </c>
      <c r="I35" s="16">
        <v>31814265</v>
      </c>
      <c r="J35" s="16">
        <f>I35-H35</f>
        <v>656380</v>
      </c>
      <c r="K35" s="17">
        <f>(J35/H35)</f>
        <v>2.1066256583205181E-2</v>
      </c>
      <c r="L35" s="1"/>
    </row>
    <row r="36" spans="1:12" ht="12.75" customHeight="1" x14ac:dyDescent="0.25">
      <c r="A36" s="14" t="s">
        <v>11</v>
      </c>
      <c r="B36" s="14" t="s">
        <v>36</v>
      </c>
      <c r="C36" s="14" t="s">
        <v>36</v>
      </c>
      <c r="D36" s="15" t="s">
        <v>72</v>
      </c>
      <c r="E36" s="16">
        <v>5636296</v>
      </c>
      <c r="F36" s="16">
        <v>5639611</v>
      </c>
      <c r="G36" s="16">
        <v>3840828</v>
      </c>
      <c r="H36" s="16">
        <v>5833567</v>
      </c>
      <c r="I36" s="16">
        <v>5912217</v>
      </c>
      <c r="J36" s="16">
        <f>I36-H36</f>
        <v>78650</v>
      </c>
      <c r="K36" s="17">
        <f>(J36/H36)</f>
        <v>1.3482317079755834E-2</v>
      </c>
      <c r="L36" s="1"/>
    </row>
    <row r="37" spans="1:12" ht="12.75" customHeight="1" x14ac:dyDescent="0.25">
      <c r="A37" s="14" t="s">
        <v>73</v>
      </c>
      <c r="B37" s="14" t="s">
        <v>36</v>
      </c>
      <c r="C37" s="14" t="s">
        <v>36</v>
      </c>
      <c r="D37" s="15" t="s">
        <v>74</v>
      </c>
      <c r="E37" s="16">
        <v>156911</v>
      </c>
      <c r="F37" s="16">
        <v>10</v>
      </c>
      <c r="G37" s="16">
        <v>437748</v>
      </c>
      <c r="H37" s="16">
        <v>162401</v>
      </c>
      <c r="I37" s="16">
        <v>10</v>
      </c>
      <c r="J37" s="16">
        <f>I37-H37</f>
        <v>-162391</v>
      </c>
      <c r="K37" s="17">
        <f>(J37/H37)</f>
        <v>-0.99993842402448263</v>
      </c>
      <c r="L37" s="1"/>
    </row>
    <row r="38" spans="1:12" ht="12.75" customHeight="1" x14ac:dyDescent="0.25">
      <c r="A38" s="14" t="s">
        <v>36</v>
      </c>
      <c r="B38" s="14" t="s">
        <v>75</v>
      </c>
      <c r="C38" s="14" t="s">
        <v>36</v>
      </c>
      <c r="D38" s="15" t="s">
        <v>76</v>
      </c>
      <c r="E38" s="16">
        <v>156911</v>
      </c>
      <c r="F38" s="16">
        <v>10</v>
      </c>
      <c r="G38" s="16">
        <v>437748</v>
      </c>
      <c r="H38" s="16">
        <v>162401</v>
      </c>
      <c r="I38" s="16">
        <v>10</v>
      </c>
      <c r="J38" s="16">
        <f>I38-H38</f>
        <v>-162391</v>
      </c>
      <c r="K38" s="17">
        <f>(J38/H38)</f>
        <v>-0.99993842402448263</v>
      </c>
      <c r="L38" s="1"/>
    </row>
    <row r="39" spans="1:12" ht="12.75" customHeight="1" x14ac:dyDescent="0.25">
      <c r="A39" s="14" t="s">
        <v>77</v>
      </c>
      <c r="B39" s="14" t="s">
        <v>36</v>
      </c>
      <c r="C39" s="14" t="s">
        <v>36</v>
      </c>
      <c r="D39" s="15" t="s">
        <v>39</v>
      </c>
      <c r="E39" s="16">
        <v>10</v>
      </c>
      <c r="F39" s="16">
        <v>10</v>
      </c>
      <c r="G39" s="16">
        <v>0</v>
      </c>
      <c r="H39" s="16">
        <v>10</v>
      </c>
      <c r="I39" s="16">
        <v>10</v>
      </c>
      <c r="J39" s="18"/>
      <c r="K39" s="17" t="s">
        <v>36</v>
      </c>
      <c r="L39" s="1"/>
    </row>
    <row r="40" spans="1:12" ht="12.75" customHeight="1" x14ac:dyDescent="0.25">
      <c r="A40" s="14" t="s">
        <v>36</v>
      </c>
      <c r="B40" s="14" t="s">
        <v>75</v>
      </c>
      <c r="C40" s="14" t="s">
        <v>36</v>
      </c>
      <c r="D40" s="15" t="s">
        <v>78</v>
      </c>
      <c r="E40" s="16">
        <v>10</v>
      </c>
      <c r="F40" s="16">
        <v>10</v>
      </c>
      <c r="G40" s="16">
        <v>0</v>
      </c>
      <c r="H40" s="16">
        <v>10</v>
      </c>
      <c r="I40" s="16">
        <v>10</v>
      </c>
      <c r="J40" s="18"/>
      <c r="K40" s="17" t="s">
        <v>36</v>
      </c>
      <c r="L40" s="1"/>
    </row>
    <row r="41" spans="1:12" ht="12.75" customHeight="1" x14ac:dyDescent="0.25">
      <c r="A41" s="51" t="s">
        <v>36</v>
      </c>
      <c r="B41" s="51" t="s">
        <v>36</v>
      </c>
      <c r="C41" s="51" t="s">
        <v>41</v>
      </c>
      <c r="D41" s="52" t="s">
        <v>79</v>
      </c>
      <c r="E41" s="53">
        <v>10</v>
      </c>
      <c r="F41" s="53">
        <v>10</v>
      </c>
      <c r="G41" s="53">
        <v>0</v>
      </c>
      <c r="H41" s="53">
        <v>10</v>
      </c>
      <c r="I41" s="53">
        <v>10</v>
      </c>
      <c r="J41" s="54"/>
      <c r="K41" s="55" t="s">
        <v>36</v>
      </c>
      <c r="L41" s="1"/>
    </row>
    <row r="42" spans="1:12" ht="12.75" customHeight="1" x14ac:dyDescent="0.25">
      <c r="A42" s="46" t="s">
        <v>80</v>
      </c>
      <c r="B42" s="46" t="s">
        <v>36</v>
      </c>
      <c r="C42" s="46" t="s">
        <v>36</v>
      </c>
      <c r="D42" s="47" t="s">
        <v>81</v>
      </c>
      <c r="E42" s="48">
        <v>20</v>
      </c>
      <c r="F42" s="48">
        <v>2844</v>
      </c>
      <c r="G42" s="48">
        <v>13283</v>
      </c>
      <c r="H42" s="48">
        <v>20</v>
      </c>
      <c r="I42" s="48">
        <v>20</v>
      </c>
      <c r="J42" s="49"/>
      <c r="K42" s="50" t="s">
        <v>36</v>
      </c>
      <c r="L42" s="1"/>
    </row>
    <row r="43" spans="1:12" ht="12.75" customHeight="1" x14ac:dyDescent="0.25">
      <c r="A43" s="14" t="s">
        <v>36</v>
      </c>
      <c r="B43" s="14" t="s">
        <v>55</v>
      </c>
      <c r="C43" s="14" t="s">
        <v>36</v>
      </c>
      <c r="D43" s="15" t="s">
        <v>82</v>
      </c>
      <c r="E43" s="16">
        <v>20</v>
      </c>
      <c r="F43" s="16">
        <v>2844</v>
      </c>
      <c r="G43" s="16">
        <v>13283</v>
      </c>
      <c r="H43" s="16">
        <v>20</v>
      </c>
      <c r="I43" s="16">
        <v>20</v>
      </c>
      <c r="J43" s="18"/>
      <c r="K43" s="17" t="s">
        <v>36</v>
      </c>
      <c r="L43" s="1"/>
    </row>
    <row r="44" spans="1:12" ht="12.75" customHeight="1" x14ac:dyDescent="0.25">
      <c r="A44" s="14" t="s">
        <v>83</v>
      </c>
      <c r="B44" s="14" t="s">
        <v>36</v>
      </c>
      <c r="C44" s="14" t="s">
        <v>36</v>
      </c>
      <c r="D44" s="15" t="s">
        <v>84</v>
      </c>
      <c r="E44" s="16">
        <v>0</v>
      </c>
      <c r="F44" s="16">
        <v>0</v>
      </c>
      <c r="G44" s="16">
        <v>638</v>
      </c>
      <c r="H44" s="16">
        <v>0</v>
      </c>
      <c r="I44" s="16">
        <v>0</v>
      </c>
      <c r="J44" s="18"/>
      <c r="K44" s="17" t="s">
        <v>36</v>
      </c>
      <c r="L44" s="1"/>
    </row>
    <row r="45" spans="1:12" ht="12.75" customHeight="1" x14ac:dyDescent="0.25">
      <c r="A45" s="14" t="s">
        <v>36</v>
      </c>
      <c r="B45" s="14" t="s">
        <v>15</v>
      </c>
      <c r="C45" s="14" t="s">
        <v>36</v>
      </c>
      <c r="D45" s="15" t="s">
        <v>85</v>
      </c>
      <c r="E45" s="16">
        <v>0</v>
      </c>
      <c r="F45" s="16">
        <v>0</v>
      </c>
      <c r="G45" s="16">
        <v>638</v>
      </c>
      <c r="H45" s="16">
        <v>0</v>
      </c>
      <c r="I45" s="16">
        <v>0</v>
      </c>
      <c r="J45" s="18"/>
      <c r="K45" s="17" t="s">
        <v>36</v>
      </c>
      <c r="L45" s="1"/>
    </row>
    <row r="46" spans="1:12" ht="12.75" customHeight="1" x14ac:dyDescent="0.25">
      <c r="A46" s="14" t="s">
        <v>86</v>
      </c>
      <c r="B46" s="14" t="s">
        <v>36</v>
      </c>
      <c r="C46" s="14" t="s">
        <v>36</v>
      </c>
      <c r="D46" s="15" t="s">
        <v>87</v>
      </c>
      <c r="E46" s="16">
        <v>148363</v>
      </c>
      <c r="F46" s="16">
        <v>191880</v>
      </c>
      <c r="G46" s="16">
        <v>27332</v>
      </c>
      <c r="H46" s="16">
        <v>153555</v>
      </c>
      <c r="I46" s="16">
        <v>201457</v>
      </c>
      <c r="J46" s="16">
        <f>I46-H46</f>
        <v>47902</v>
      </c>
      <c r="K46" s="17">
        <f>(J46/H46)</f>
        <v>0.31195337175604831</v>
      </c>
      <c r="L46" s="1"/>
    </row>
    <row r="47" spans="1:12" ht="12.75" customHeight="1" x14ac:dyDescent="0.25">
      <c r="A47" s="14" t="s">
        <v>36</v>
      </c>
      <c r="B47" s="14" t="s">
        <v>88</v>
      </c>
      <c r="C47" s="14" t="s">
        <v>36</v>
      </c>
      <c r="D47" s="15" t="s">
        <v>89</v>
      </c>
      <c r="E47" s="16">
        <v>34039</v>
      </c>
      <c r="F47" s="16">
        <v>47556</v>
      </c>
      <c r="G47" s="16">
        <v>27332</v>
      </c>
      <c r="H47" s="16">
        <v>35230</v>
      </c>
      <c r="I47" s="16">
        <v>69791</v>
      </c>
      <c r="J47" s="16">
        <f>I47-H47</f>
        <v>34561</v>
      </c>
      <c r="K47" s="17">
        <f>(J47/H47)</f>
        <v>0.98101050241271648</v>
      </c>
      <c r="L47" s="1"/>
    </row>
    <row r="48" spans="1:12" ht="12.75" customHeight="1" x14ac:dyDescent="0.25">
      <c r="A48" s="14" t="s">
        <v>36</v>
      </c>
      <c r="B48" s="14" t="s">
        <v>38</v>
      </c>
      <c r="C48" s="14" t="s">
        <v>36</v>
      </c>
      <c r="D48" s="15" t="s">
        <v>90</v>
      </c>
      <c r="E48" s="16">
        <v>1110</v>
      </c>
      <c r="F48" s="16">
        <v>31110</v>
      </c>
      <c r="G48" s="16">
        <v>0</v>
      </c>
      <c r="H48" s="16">
        <v>1149</v>
      </c>
      <c r="I48" s="16">
        <v>17595</v>
      </c>
      <c r="J48" s="16">
        <f>I48-H48</f>
        <v>16446</v>
      </c>
      <c r="K48" s="17">
        <f>(J48/H48)</f>
        <v>14.313315926892951</v>
      </c>
      <c r="L48" s="1"/>
    </row>
    <row r="49" spans="1:12" ht="12.75" customHeight="1" x14ac:dyDescent="0.25">
      <c r="A49" s="14" t="s">
        <v>36</v>
      </c>
      <c r="B49" s="14" t="s">
        <v>91</v>
      </c>
      <c r="C49" s="14" t="s">
        <v>36</v>
      </c>
      <c r="D49" s="15" t="s">
        <v>92</v>
      </c>
      <c r="E49" s="16">
        <v>91954</v>
      </c>
      <c r="F49" s="16">
        <v>91954</v>
      </c>
      <c r="G49" s="16">
        <v>0</v>
      </c>
      <c r="H49" s="16">
        <v>95172</v>
      </c>
      <c r="I49" s="16">
        <v>92067</v>
      </c>
      <c r="J49" s="16">
        <f>I49-H49</f>
        <v>-3105</v>
      </c>
      <c r="K49" s="17">
        <f>(J49/H49)</f>
        <v>-3.2625141848442819E-2</v>
      </c>
      <c r="L49" s="1"/>
    </row>
    <row r="50" spans="1:12" ht="12.75" customHeight="1" x14ac:dyDescent="0.25">
      <c r="A50" s="14" t="s">
        <v>36</v>
      </c>
      <c r="B50" s="14" t="s">
        <v>93</v>
      </c>
      <c r="C50" s="14" t="s">
        <v>36</v>
      </c>
      <c r="D50" s="15" t="s">
        <v>94</v>
      </c>
      <c r="E50" s="16">
        <v>21260</v>
      </c>
      <c r="F50" s="16">
        <v>21260</v>
      </c>
      <c r="G50" s="16">
        <v>0</v>
      </c>
      <c r="H50" s="16">
        <v>22004</v>
      </c>
      <c r="I50" s="16">
        <v>22004</v>
      </c>
      <c r="J50" s="18"/>
      <c r="K50" s="17" t="s">
        <v>36</v>
      </c>
      <c r="L50" s="1"/>
    </row>
    <row r="51" spans="1:12" ht="12.75" customHeight="1" x14ac:dyDescent="0.25">
      <c r="A51" s="14" t="s">
        <v>95</v>
      </c>
      <c r="B51" s="14" t="s">
        <v>36</v>
      </c>
      <c r="C51" s="14" t="s">
        <v>36</v>
      </c>
      <c r="D51" s="15" t="s">
        <v>96</v>
      </c>
      <c r="E51" s="16">
        <v>4473355</v>
      </c>
      <c r="F51" s="16">
        <v>4465401</v>
      </c>
      <c r="G51" s="16">
        <v>677244</v>
      </c>
      <c r="H51" s="16">
        <v>4629922</v>
      </c>
      <c r="I51" s="16">
        <v>4245745</v>
      </c>
      <c r="J51" s="16">
        <f>I51-H51</f>
        <v>-384177</v>
      </c>
      <c r="K51" s="17">
        <f>(J51/H51)</f>
        <v>-8.2976991837011516E-2</v>
      </c>
      <c r="L51" s="1"/>
    </row>
    <row r="52" spans="1:12" ht="12.75" customHeight="1" x14ac:dyDescent="0.25">
      <c r="A52" s="14" t="s">
        <v>36</v>
      </c>
      <c r="B52" s="14" t="s">
        <v>15</v>
      </c>
      <c r="C52" s="14" t="s">
        <v>36</v>
      </c>
      <c r="D52" s="15" t="s">
        <v>97</v>
      </c>
      <c r="E52" s="16">
        <v>4473355</v>
      </c>
      <c r="F52" s="16">
        <v>4465401</v>
      </c>
      <c r="G52" s="16">
        <v>677244</v>
      </c>
      <c r="H52" s="16">
        <v>4629922</v>
      </c>
      <c r="I52" s="16">
        <v>4245745</v>
      </c>
      <c r="J52" s="16">
        <f>I52-H52</f>
        <v>-384177</v>
      </c>
      <c r="K52" s="17">
        <f>(J52/H52)</f>
        <v>-8.2976991837011516E-2</v>
      </c>
      <c r="L52" s="1"/>
    </row>
    <row r="53" spans="1:12" ht="12.75" customHeight="1" x14ac:dyDescent="0.25">
      <c r="A53" s="14" t="s">
        <v>98</v>
      </c>
      <c r="B53" s="14" t="s">
        <v>36</v>
      </c>
      <c r="C53" s="14" t="s">
        <v>36</v>
      </c>
      <c r="D53" s="15" t="s">
        <v>99</v>
      </c>
      <c r="E53" s="16">
        <v>10</v>
      </c>
      <c r="F53" s="16">
        <v>10</v>
      </c>
      <c r="G53" s="16">
        <v>8730207</v>
      </c>
      <c r="H53" s="16">
        <v>10</v>
      </c>
      <c r="I53" s="16">
        <v>10</v>
      </c>
      <c r="J53" s="18"/>
      <c r="K53" s="17" t="s">
        <v>36</v>
      </c>
      <c r="L53" s="1"/>
    </row>
    <row r="54" spans="1:12" ht="12.75" customHeight="1" x14ac:dyDescent="0.25">
      <c r="A54" s="14" t="s">
        <v>36</v>
      </c>
      <c r="B54" s="14" t="s">
        <v>93</v>
      </c>
      <c r="C54" s="14" t="s">
        <v>36</v>
      </c>
      <c r="D54" s="15" t="s">
        <v>100</v>
      </c>
      <c r="E54" s="16">
        <v>10</v>
      </c>
      <c r="F54" s="16">
        <v>10</v>
      </c>
      <c r="G54" s="16">
        <v>8730207</v>
      </c>
      <c r="H54" s="16">
        <v>10</v>
      </c>
      <c r="I54" s="16">
        <v>10</v>
      </c>
      <c r="J54" s="18"/>
      <c r="K54" s="17" t="s">
        <v>36</v>
      </c>
      <c r="L54" s="1"/>
    </row>
    <row r="55" spans="1:12" ht="15" hidden="1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"/>
    </row>
    <row r="56" spans="1:12" ht="1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"/>
    </row>
    <row r="57" spans="1:12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 customHeight="1" x14ac:dyDescent="0.25">
      <c r="A58" s="42" t="s">
        <v>101</v>
      </c>
      <c r="B58" s="43"/>
      <c r="C58" s="43"/>
      <c r="D58" s="43"/>
      <c r="E58" s="20">
        <v>40519172</v>
      </c>
      <c r="F58" s="20">
        <v>39296566</v>
      </c>
      <c r="G58" s="20">
        <v>26192814</v>
      </c>
      <c r="H58" s="20">
        <v>41937340</v>
      </c>
      <c r="I58" s="20">
        <v>42173704</v>
      </c>
      <c r="J58" s="20">
        <v>236364</v>
      </c>
      <c r="K58" s="21">
        <v>5.6361228442242638E-3</v>
      </c>
      <c r="L58" s="1"/>
    </row>
    <row r="59" spans="1:12" ht="15" customHeight="1" x14ac:dyDescent="0.25">
      <c r="A59" s="44" t="s">
        <v>102</v>
      </c>
      <c r="B59" s="45"/>
      <c r="C59" s="45"/>
      <c r="D59" s="45"/>
      <c r="E59" s="45"/>
      <c r="F59" s="45"/>
      <c r="G59" s="45"/>
      <c r="H59" s="45"/>
      <c r="I59" s="45"/>
      <c r="J59" s="1"/>
      <c r="K59" s="1"/>
      <c r="L59" s="1"/>
    </row>
    <row r="60" spans="1:12" ht="5.0999999999999996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17"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91" right="0.23622047244094491" top="0.35433070866141736" bottom="0.35433070866141736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2023-09-28T23:03:27Z</dcterms:modified>
</cp:coreProperties>
</file>