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425EC02-74EE-4D81-98AA-10162EE3B0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K49" i="1"/>
  <c r="J49" i="1"/>
  <c r="J48" i="1"/>
  <c r="K48" i="1" s="1"/>
  <c r="K47" i="1"/>
  <c r="J47" i="1"/>
  <c r="J46" i="1"/>
  <c r="K46" i="1" s="1"/>
  <c r="J45" i="1"/>
  <c r="K45" i="1" s="1"/>
  <c r="J39" i="1"/>
  <c r="K39" i="1" s="1"/>
  <c r="J38" i="1"/>
  <c r="K38" i="1" s="1"/>
  <c r="J37" i="1"/>
  <c r="K37" i="1" s="1"/>
  <c r="J36" i="1"/>
  <c r="K36" i="1" s="1"/>
  <c r="J35" i="1"/>
  <c r="K35" i="1" s="1"/>
  <c r="J31" i="1"/>
  <c r="K31" i="1" s="1"/>
  <c r="J30" i="1"/>
  <c r="K30" i="1" s="1"/>
  <c r="J29" i="1"/>
  <c r="K29" i="1" s="1"/>
  <c r="J28" i="1"/>
  <c r="K28" i="1" s="1"/>
  <c r="J23" i="1"/>
  <c r="J20" i="1"/>
  <c r="K20" i="1" s="1"/>
  <c r="J17" i="1"/>
  <c r="K17" i="1" s="1"/>
  <c r="K16" i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<sst xmlns="http://schemas.openxmlformats.org/spreadsheetml/2006/main" count="229" uniqueCount="101">
  <si>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</si>
  <si>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</si>
  <si>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</si>
  <si>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</si>
  <si>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</si>
  <si>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</si>
  <si>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</si>
  <si>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</si>
  <si>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</si>
  <si>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HUASCO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</si>
  <si>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</si>
  <si>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21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</si>
  <si>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</si>
  <si>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HUASCO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</si>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</sst>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7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9"/>
  <sheetViews>
    <sheetView tabSelected="1" workbookViewId="0">
      <selection activeCell="H42" sqref="H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5703125" customWidth="1"/>
    <col min="7" max="8" width="13.28515625" customWidth="1"/>
    <col min="9" max="9" width="15.42578125" customWidth="1"/>
    <col min="10" max="11" width="13.28515625" customWidth="1"/>
    <col min="12" max="12" width="5.42578125" customWidth="1"/>
  </cols>
  <sheetData>
    <row r="1" spans="1:12" ht="22.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22.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24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4.2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4.2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4.2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47904740</v>
      </c>
      <c r="F12" s="12">
        <v>46573606</v>
      </c>
      <c r="G12" s="12">
        <v>38200483</v>
      </c>
      <c r="H12" s="12">
        <v>49581403</v>
      </c>
      <c r="I12" s="12">
        <v>48227338</v>
      </c>
      <c r="J12" s="12">
        <f t="shared" ref="J12:J17" si="0">I12-H12</f>
        <v>-1354065</v>
      </c>
      <c r="K12" s="13">
        <f t="shared" ref="K12:K17" si="1">(J12/H12)</f>
        <v>-2.7309937155267673E-2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44475291</v>
      </c>
      <c r="F13" s="16">
        <v>42341718</v>
      </c>
      <c r="G13" s="16">
        <v>29624746</v>
      </c>
      <c r="H13" s="16">
        <v>46031925</v>
      </c>
      <c r="I13" s="16">
        <v>45628341</v>
      </c>
      <c r="J13" s="16">
        <f t="shared" si="0"/>
        <v>-403584</v>
      </c>
      <c r="K13" s="17">
        <f t="shared" si="1"/>
        <v>-8.7674803953994972E-3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44475291</v>
      </c>
      <c r="F14" s="16">
        <v>42341718</v>
      </c>
      <c r="G14" s="16">
        <v>29624746</v>
      </c>
      <c r="H14" s="16">
        <v>46031925</v>
      </c>
      <c r="I14" s="16">
        <v>45628341</v>
      </c>
      <c r="J14" s="16">
        <f t="shared" si="0"/>
        <v>-403584</v>
      </c>
      <c r="K14" s="17">
        <f t="shared" si="1"/>
        <v>-8.7674803953994972E-3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40695006</v>
      </c>
      <c r="F15" s="16">
        <v>38623921</v>
      </c>
      <c r="G15" s="16">
        <v>25601126</v>
      </c>
      <c r="H15" s="16">
        <v>42119331</v>
      </c>
      <c r="I15" s="16">
        <v>41809937</v>
      </c>
      <c r="J15" s="16">
        <f t="shared" si="0"/>
        <v>-309394</v>
      </c>
      <c r="K15" s="17">
        <f t="shared" si="1"/>
        <v>-7.3456532346157163E-3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1344050</v>
      </c>
      <c r="F16" s="16">
        <v>1275647</v>
      </c>
      <c r="G16" s="16">
        <v>937077</v>
      </c>
      <c r="H16" s="16">
        <v>1391092</v>
      </c>
      <c r="I16" s="16">
        <v>1404609</v>
      </c>
      <c r="J16" s="16">
        <f t="shared" si="0"/>
        <v>13517</v>
      </c>
      <c r="K16" s="17">
        <f t="shared" si="1"/>
        <v>9.7168267806874032E-3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2436185</v>
      </c>
      <c r="F17" s="16">
        <v>2439785</v>
      </c>
      <c r="G17" s="16">
        <v>2436186</v>
      </c>
      <c r="H17" s="16">
        <v>2521452</v>
      </c>
      <c r="I17" s="16">
        <v>2413745</v>
      </c>
      <c r="J17" s="16">
        <f t="shared" si="0"/>
        <v>-107707</v>
      </c>
      <c r="K17" s="17">
        <f t="shared" si="1"/>
        <v>-4.2716260313501904E-2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40</v>
      </c>
      <c r="F18" s="16">
        <v>2355</v>
      </c>
      <c r="G18" s="16">
        <v>0</v>
      </c>
      <c r="H18" s="16">
        <v>40</v>
      </c>
      <c r="I18" s="16">
        <v>40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650357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102686</v>
      </c>
      <c r="G20" s="16">
        <v>205927</v>
      </c>
      <c r="H20" s="16">
        <v>10</v>
      </c>
      <c r="I20" s="16">
        <v>20</v>
      </c>
      <c r="J20" s="16">
        <f>I20-H20</f>
        <v>10</v>
      </c>
      <c r="K20" s="17">
        <f>(J20/H20)</f>
        <v>1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10</v>
      </c>
      <c r="F21" s="16">
        <v>10</v>
      </c>
      <c r="G21" s="16">
        <v>202033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15</v>
      </c>
      <c r="C22" s="14" t="s">
        <v>36</v>
      </c>
      <c r="D22" s="15" t="s">
        <v>55</v>
      </c>
      <c r="E22" s="16">
        <v>0</v>
      </c>
      <c r="F22" s="16">
        <v>0</v>
      </c>
      <c r="G22" s="16">
        <v>2118</v>
      </c>
      <c r="H22" s="16">
        <v>0</v>
      </c>
      <c r="I22" s="16">
        <v>0</v>
      </c>
      <c r="J22" s="18"/>
      <c r="K22" s="17" t="s">
        <v>36</v>
      </c>
      <c r="L22" s="1"/>
    </row>
    <row r="23" spans="1:12" ht="15" customHeight="1" x14ac:dyDescent="0.25">
      <c r="A23" s="14" t="s">
        <v>36</v>
      </c>
      <c r="B23" s="14" t="s">
        <v>56</v>
      </c>
      <c r="C23" s="14" t="s">
        <v>36</v>
      </c>
      <c r="D23" s="15" t="s">
        <v>57</v>
      </c>
      <c r="E23" s="16">
        <v>0</v>
      </c>
      <c r="F23" s="16">
        <v>102676</v>
      </c>
      <c r="G23" s="16">
        <v>1776</v>
      </c>
      <c r="H23" s="16">
        <v>0</v>
      </c>
      <c r="I23" s="16">
        <v>10</v>
      </c>
      <c r="J23" s="16">
        <f>I23-H23</f>
        <v>10</v>
      </c>
      <c r="K23" s="17" t="s">
        <v>36</v>
      </c>
      <c r="L23" s="1"/>
    </row>
    <row r="24" spans="1:12" ht="15" customHeight="1" x14ac:dyDescent="0.25">
      <c r="A24" s="14" t="s">
        <v>7</v>
      </c>
      <c r="B24" s="14" t="s">
        <v>36</v>
      </c>
      <c r="C24" s="14" t="s">
        <v>36</v>
      </c>
      <c r="D24" s="15" t="s">
        <v>58</v>
      </c>
      <c r="E24" s="16">
        <v>0</v>
      </c>
      <c r="F24" s="16">
        <v>649202</v>
      </c>
      <c r="G24" s="16">
        <v>803088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 t="s">
        <v>36</v>
      </c>
      <c r="B25" s="14" t="s">
        <v>53</v>
      </c>
      <c r="C25" s="14" t="s">
        <v>36</v>
      </c>
      <c r="D25" s="15" t="s">
        <v>59</v>
      </c>
      <c r="E25" s="16">
        <v>0</v>
      </c>
      <c r="F25" s="16">
        <v>649202</v>
      </c>
      <c r="G25" s="16">
        <v>803088</v>
      </c>
      <c r="H25" s="16">
        <v>0</v>
      </c>
      <c r="I25" s="16">
        <v>0</v>
      </c>
      <c r="J25" s="18"/>
      <c r="K25" s="17" t="s">
        <v>36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0</v>
      </c>
      <c r="F26" s="16">
        <v>0</v>
      </c>
      <c r="G26" s="16">
        <v>4948261</v>
      </c>
      <c r="H26" s="16">
        <v>0</v>
      </c>
      <c r="I26" s="16">
        <v>0</v>
      </c>
      <c r="J26" s="18"/>
      <c r="K26" s="17" t="s">
        <v>36</v>
      </c>
      <c r="L26" s="1"/>
    </row>
    <row r="27" spans="1:12" ht="15" customHeight="1" x14ac:dyDescent="0.25">
      <c r="A27" s="14" t="s">
        <v>36</v>
      </c>
      <c r="B27" s="14" t="s">
        <v>62</v>
      </c>
      <c r="C27" s="14" t="s">
        <v>36</v>
      </c>
      <c r="D27" s="15" t="s">
        <v>63</v>
      </c>
      <c r="E27" s="16">
        <v>0</v>
      </c>
      <c r="F27" s="16">
        <v>0</v>
      </c>
      <c r="G27" s="16">
        <v>4948261</v>
      </c>
      <c r="H27" s="16">
        <v>0</v>
      </c>
      <c r="I27" s="16">
        <v>0</v>
      </c>
      <c r="J27" s="18"/>
      <c r="K27" s="17" t="s">
        <v>36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3429429</v>
      </c>
      <c r="F28" s="16">
        <v>3479990</v>
      </c>
      <c r="G28" s="16">
        <v>2618461</v>
      </c>
      <c r="H28" s="16">
        <v>3549458</v>
      </c>
      <c r="I28" s="16">
        <v>2598967</v>
      </c>
      <c r="J28" s="16">
        <f>I28-H28</f>
        <v>-950491</v>
      </c>
      <c r="K28" s="17">
        <f>(J28/H28)</f>
        <v>-0.26778482799345704</v>
      </c>
      <c r="L28" s="1"/>
    </row>
    <row r="29" spans="1:12" ht="15" customHeight="1" x14ac:dyDescent="0.25">
      <c r="A29" s="14" t="s">
        <v>36</v>
      </c>
      <c r="B29" s="14" t="s">
        <v>15</v>
      </c>
      <c r="C29" s="14" t="s">
        <v>36</v>
      </c>
      <c r="D29" s="15" t="s">
        <v>40</v>
      </c>
      <c r="E29" s="16">
        <v>3429429</v>
      </c>
      <c r="F29" s="16">
        <v>3479990</v>
      </c>
      <c r="G29" s="16">
        <v>2618461</v>
      </c>
      <c r="H29" s="16">
        <v>3549458</v>
      </c>
      <c r="I29" s="16">
        <v>2598967</v>
      </c>
      <c r="J29" s="16">
        <f>I29-H29</f>
        <v>-950491</v>
      </c>
      <c r="K29" s="17">
        <f>(J29/H29)</f>
        <v>-0.26778482799345704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41</v>
      </c>
      <c r="D30" s="15" t="s">
        <v>42</v>
      </c>
      <c r="E30" s="16">
        <v>225571</v>
      </c>
      <c r="F30" s="16">
        <v>269632</v>
      </c>
      <c r="G30" s="16">
        <v>222607</v>
      </c>
      <c r="H30" s="16">
        <v>233466</v>
      </c>
      <c r="I30" s="16">
        <v>0</v>
      </c>
      <c r="J30" s="16">
        <f>I30-H30</f>
        <v>-233466</v>
      </c>
      <c r="K30" s="17">
        <f>(J30/H30)</f>
        <v>-1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43</v>
      </c>
      <c r="D31" s="15" t="s">
        <v>66</v>
      </c>
      <c r="E31" s="16">
        <v>3203818</v>
      </c>
      <c r="F31" s="16">
        <v>3203818</v>
      </c>
      <c r="G31" s="16">
        <v>2395854</v>
      </c>
      <c r="H31" s="16">
        <v>3315952</v>
      </c>
      <c r="I31" s="16">
        <v>2598927</v>
      </c>
      <c r="J31" s="16">
        <f>I31-H31</f>
        <v>-717025</v>
      </c>
      <c r="K31" s="17">
        <f>(J31/H31)</f>
        <v>-0.21623503597157015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67</v>
      </c>
      <c r="D32" s="15" t="s">
        <v>44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8"/>
      <c r="K32" s="17" t="s">
        <v>36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47</v>
      </c>
      <c r="D33" s="15" t="s">
        <v>48</v>
      </c>
      <c r="E33" s="16">
        <v>30</v>
      </c>
      <c r="F33" s="16">
        <v>6530</v>
      </c>
      <c r="G33" s="16">
        <v>0</v>
      </c>
      <c r="H33" s="16">
        <v>30</v>
      </c>
      <c r="I33" s="16">
        <v>30</v>
      </c>
      <c r="J33" s="18"/>
      <c r="K33" s="17" t="s">
        <v>36</v>
      </c>
      <c r="L33" s="1"/>
    </row>
    <row r="34" spans="1:12" ht="15" customHeight="1" x14ac:dyDescent="0.25">
      <c r="A34" s="54" t="s">
        <v>68</v>
      </c>
      <c r="B34" s="54" t="s">
        <v>36</v>
      </c>
      <c r="C34" s="54" t="s">
        <v>36</v>
      </c>
      <c r="D34" s="55" t="s">
        <v>69</v>
      </c>
      <c r="E34" s="56">
        <v>10</v>
      </c>
      <c r="F34" s="56">
        <v>10</v>
      </c>
      <c r="G34" s="56">
        <v>0</v>
      </c>
      <c r="H34" s="56">
        <v>10</v>
      </c>
      <c r="I34" s="56">
        <v>10</v>
      </c>
      <c r="J34" s="57"/>
      <c r="K34" s="58" t="s">
        <v>36</v>
      </c>
      <c r="L34" s="1"/>
    </row>
    <row r="35" spans="1:12" ht="15" customHeight="1" thickBot="1" x14ac:dyDescent="0.3">
      <c r="A35" s="50" t="s">
        <v>36</v>
      </c>
      <c r="B35" s="50" t="s">
        <v>36</v>
      </c>
      <c r="C35" s="50" t="s">
        <v>36</v>
      </c>
      <c r="D35" s="51" t="s">
        <v>70</v>
      </c>
      <c r="E35" s="52">
        <v>47904740</v>
      </c>
      <c r="F35" s="52">
        <v>46573606</v>
      </c>
      <c r="G35" s="52">
        <v>35598907</v>
      </c>
      <c r="H35" s="52">
        <v>49581403</v>
      </c>
      <c r="I35" s="52">
        <v>48227338</v>
      </c>
      <c r="J35" s="52">
        <f>I35-H35</f>
        <v>-1354065</v>
      </c>
      <c r="K35" s="53">
        <f>(J35/H35)</f>
        <v>-2.7309937155267673E-2</v>
      </c>
      <c r="L35" s="1"/>
    </row>
    <row r="36" spans="1:12" ht="15" customHeight="1" x14ac:dyDescent="0.25">
      <c r="A36" s="14" t="s">
        <v>11</v>
      </c>
      <c r="B36" s="14" t="s">
        <v>36</v>
      </c>
      <c r="C36" s="14" t="s">
        <v>36</v>
      </c>
      <c r="D36" s="15" t="s">
        <v>71</v>
      </c>
      <c r="E36" s="16">
        <v>35996379</v>
      </c>
      <c r="F36" s="16">
        <v>34813622</v>
      </c>
      <c r="G36" s="16">
        <v>26058901</v>
      </c>
      <c r="H36" s="16">
        <v>37256251</v>
      </c>
      <c r="I36" s="16">
        <v>38014652</v>
      </c>
      <c r="J36" s="16">
        <f>I36-H36</f>
        <v>758401</v>
      </c>
      <c r="K36" s="17">
        <f>(J36/H36)</f>
        <v>2.0356342349100019E-2</v>
      </c>
      <c r="L36" s="1"/>
    </row>
    <row r="37" spans="1:12" ht="15" customHeight="1" x14ac:dyDescent="0.25">
      <c r="A37" s="54" t="s">
        <v>72</v>
      </c>
      <c r="B37" s="54" t="s">
        <v>36</v>
      </c>
      <c r="C37" s="54" t="s">
        <v>36</v>
      </c>
      <c r="D37" s="55" t="s">
        <v>73</v>
      </c>
      <c r="E37" s="56">
        <v>7101236</v>
      </c>
      <c r="F37" s="56">
        <v>7105151</v>
      </c>
      <c r="G37" s="56">
        <v>3966066</v>
      </c>
      <c r="H37" s="56">
        <v>7349780</v>
      </c>
      <c r="I37" s="56">
        <v>7349778</v>
      </c>
      <c r="J37" s="56">
        <f>I37-H37</f>
        <v>-2</v>
      </c>
      <c r="K37" s="58">
        <f>(J37/H37)</f>
        <v>-2.7211698853571129E-7</v>
      </c>
      <c r="L37" s="1"/>
    </row>
    <row r="38" spans="1:12" ht="15" customHeight="1" x14ac:dyDescent="0.25">
      <c r="A38" s="46" t="s">
        <v>74</v>
      </c>
      <c r="B38" s="46" t="s">
        <v>36</v>
      </c>
      <c r="C38" s="46" t="s">
        <v>36</v>
      </c>
      <c r="D38" s="47" t="s">
        <v>75</v>
      </c>
      <c r="E38" s="48">
        <v>1377656</v>
      </c>
      <c r="F38" s="48">
        <v>1070127</v>
      </c>
      <c r="G38" s="48">
        <v>868891</v>
      </c>
      <c r="H38" s="48">
        <v>1425872</v>
      </c>
      <c r="I38" s="48">
        <v>10</v>
      </c>
      <c r="J38" s="48">
        <f>I38-H38</f>
        <v>-1425862</v>
      </c>
      <c r="K38" s="49">
        <f>(J38/H38)</f>
        <v>-0.99999298674775861</v>
      </c>
      <c r="L38" s="1"/>
    </row>
    <row r="39" spans="1:12" ht="15" customHeight="1" x14ac:dyDescent="0.25">
      <c r="A39" s="14" t="s">
        <v>36</v>
      </c>
      <c r="B39" s="14" t="s">
        <v>76</v>
      </c>
      <c r="C39" s="14" t="s">
        <v>36</v>
      </c>
      <c r="D39" s="15" t="s">
        <v>77</v>
      </c>
      <c r="E39" s="16">
        <v>1377656</v>
      </c>
      <c r="F39" s="16">
        <v>1070127</v>
      </c>
      <c r="G39" s="16">
        <v>868891</v>
      </c>
      <c r="H39" s="16">
        <v>1425872</v>
      </c>
      <c r="I39" s="16">
        <v>10</v>
      </c>
      <c r="J39" s="16">
        <f>I39-H39</f>
        <v>-1425862</v>
      </c>
      <c r="K39" s="17">
        <f>(J39/H39)</f>
        <v>-0.99999298674775861</v>
      </c>
      <c r="L39" s="1"/>
    </row>
    <row r="40" spans="1:12" ht="15" customHeight="1" x14ac:dyDescent="0.25">
      <c r="A40" s="14" t="s">
        <v>78</v>
      </c>
      <c r="B40" s="14" t="s">
        <v>36</v>
      </c>
      <c r="C40" s="14" t="s">
        <v>36</v>
      </c>
      <c r="D40" s="15" t="s">
        <v>39</v>
      </c>
      <c r="E40" s="16">
        <v>10</v>
      </c>
      <c r="F40" s="16">
        <v>10</v>
      </c>
      <c r="G40" s="16">
        <v>0</v>
      </c>
      <c r="H40" s="16">
        <v>10</v>
      </c>
      <c r="I40" s="16">
        <v>10</v>
      </c>
      <c r="J40" s="18"/>
      <c r="K40" s="17" t="s">
        <v>36</v>
      </c>
      <c r="L40" s="1"/>
    </row>
    <row r="41" spans="1:12" ht="15" customHeight="1" x14ac:dyDescent="0.25">
      <c r="A41" s="14" t="s">
        <v>36</v>
      </c>
      <c r="B41" s="14" t="s">
        <v>76</v>
      </c>
      <c r="C41" s="14" t="s">
        <v>36</v>
      </c>
      <c r="D41" s="15" t="s">
        <v>79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8"/>
      <c r="K41" s="17" t="s">
        <v>36</v>
      </c>
      <c r="L41" s="1"/>
    </row>
    <row r="42" spans="1:12" ht="27" customHeight="1" x14ac:dyDescent="0.25">
      <c r="A42" s="14" t="s">
        <v>36</v>
      </c>
      <c r="B42" s="14" t="s">
        <v>36</v>
      </c>
      <c r="C42" s="14" t="s">
        <v>41</v>
      </c>
      <c r="D42" s="15" t="s">
        <v>80</v>
      </c>
      <c r="E42" s="16">
        <v>10</v>
      </c>
      <c r="F42" s="16">
        <v>10</v>
      </c>
      <c r="G42" s="16">
        <v>0</v>
      </c>
      <c r="H42" s="16">
        <v>10</v>
      </c>
      <c r="I42" s="16">
        <v>10</v>
      </c>
      <c r="J42" s="18"/>
      <c r="K42" s="17" t="s">
        <v>36</v>
      </c>
      <c r="L42" s="1"/>
    </row>
    <row r="43" spans="1:12" ht="15" customHeight="1" x14ac:dyDescent="0.25">
      <c r="A43" s="14" t="s">
        <v>81</v>
      </c>
      <c r="B43" s="14" t="s">
        <v>36</v>
      </c>
      <c r="C43" s="14" t="s">
        <v>36</v>
      </c>
      <c r="D43" s="15" t="s">
        <v>82</v>
      </c>
      <c r="E43" s="16">
        <v>20</v>
      </c>
      <c r="F43" s="16">
        <v>102696</v>
      </c>
      <c r="G43" s="16">
        <v>202771</v>
      </c>
      <c r="H43" s="16">
        <v>20</v>
      </c>
      <c r="I43" s="16">
        <v>20</v>
      </c>
      <c r="J43" s="18"/>
      <c r="K43" s="17" t="s">
        <v>36</v>
      </c>
      <c r="L43" s="1"/>
    </row>
    <row r="44" spans="1:12" ht="15" customHeight="1" x14ac:dyDescent="0.25">
      <c r="A44" s="14" t="s">
        <v>36</v>
      </c>
      <c r="B44" s="14" t="s">
        <v>56</v>
      </c>
      <c r="C44" s="14" t="s">
        <v>36</v>
      </c>
      <c r="D44" s="15" t="s">
        <v>83</v>
      </c>
      <c r="E44" s="16">
        <v>20</v>
      </c>
      <c r="F44" s="16">
        <v>102696</v>
      </c>
      <c r="G44" s="16">
        <v>202771</v>
      </c>
      <c r="H44" s="16">
        <v>20</v>
      </c>
      <c r="I44" s="16">
        <v>20</v>
      </c>
      <c r="J44" s="18"/>
      <c r="K44" s="17" t="s">
        <v>36</v>
      </c>
      <c r="L44" s="1"/>
    </row>
    <row r="45" spans="1:12" ht="15" customHeight="1" x14ac:dyDescent="0.25">
      <c r="A45" s="14" t="s">
        <v>84</v>
      </c>
      <c r="B45" s="14" t="s">
        <v>36</v>
      </c>
      <c r="C45" s="14" t="s">
        <v>36</v>
      </c>
      <c r="D45" s="15" t="s">
        <v>85</v>
      </c>
      <c r="E45" s="16">
        <v>214121</v>
      </c>
      <c r="F45" s="16">
        <v>278162</v>
      </c>
      <c r="G45" s="16">
        <v>125097</v>
      </c>
      <c r="H45" s="16">
        <v>221616</v>
      </c>
      <c r="I45" s="16">
        <v>263931</v>
      </c>
      <c r="J45" s="16">
        <f t="shared" ref="J45:J51" si="2">I45-H45</f>
        <v>42315</v>
      </c>
      <c r="K45" s="17">
        <f t="shared" ref="K45:K51" si="3">(J45/H45)</f>
        <v>0.19093837990036822</v>
      </c>
      <c r="L45" s="1"/>
    </row>
    <row r="46" spans="1:12" ht="15" customHeight="1" x14ac:dyDescent="0.25">
      <c r="A46" s="14" t="s">
        <v>36</v>
      </c>
      <c r="B46" s="14" t="s">
        <v>86</v>
      </c>
      <c r="C46" s="14" t="s">
        <v>36</v>
      </c>
      <c r="D46" s="15" t="s">
        <v>87</v>
      </c>
      <c r="E46" s="16">
        <v>27299</v>
      </c>
      <c r="F46" s="16">
        <v>57299</v>
      </c>
      <c r="G46" s="16">
        <v>10639</v>
      </c>
      <c r="H46" s="16">
        <v>28255</v>
      </c>
      <c r="I46" s="16">
        <v>31081</v>
      </c>
      <c r="J46" s="16">
        <f t="shared" si="2"/>
        <v>2826</v>
      </c>
      <c r="K46" s="17">
        <f t="shared" si="3"/>
        <v>0.10001769598301186</v>
      </c>
      <c r="L46" s="1"/>
    </row>
    <row r="47" spans="1:12" ht="15" customHeight="1" x14ac:dyDescent="0.25">
      <c r="A47" s="14" t="s">
        <v>36</v>
      </c>
      <c r="B47" s="14" t="s">
        <v>38</v>
      </c>
      <c r="C47" s="14" t="s">
        <v>36</v>
      </c>
      <c r="D47" s="15" t="s">
        <v>88</v>
      </c>
      <c r="E47" s="16">
        <v>28854</v>
      </c>
      <c r="F47" s="16">
        <v>56395</v>
      </c>
      <c r="G47" s="16">
        <v>4250</v>
      </c>
      <c r="H47" s="16">
        <v>29864</v>
      </c>
      <c r="I47" s="16">
        <v>46575</v>
      </c>
      <c r="J47" s="16">
        <f t="shared" si="2"/>
        <v>16711</v>
      </c>
      <c r="K47" s="17">
        <f t="shared" si="3"/>
        <v>0.55957005089740153</v>
      </c>
      <c r="L47" s="1"/>
    </row>
    <row r="48" spans="1:12" ht="15" customHeight="1" x14ac:dyDescent="0.25">
      <c r="A48" s="14" t="s">
        <v>36</v>
      </c>
      <c r="B48" s="14" t="s">
        <v>89</v>
      </c>
      <c r="C48" s="14" t="s">
        <v>36</v>
      </c>
      <c r="D48" s="15" t="s">
        <v>90</v>
      </c>
      <c r="E48" s="16">
        <v>155472</v>
      </c>
      <c r="F48" s="16">
        <v>161972</v>
      </c>
      <c r="G48" s="16">
        <v>107828</v>
      </c>
      <c r="H48" s="16">
        <v>160914</v>
      </c>
      <c r="I48" s="16">
        <v>109230</v>
      </c>
      <c r="J48" s="16">
        <f t="shared" si="2"/>
        <v>-51684</v>
      </c>
      <c r="K48" s="17">
        <f t="shared" si="3"/>
        <v>-0.32119020097691936</v>
      </c>
      <c r="L48" s="1"/>
    </row>
    <row r="49" spans="1:12" ht="15" customHeight="1" x14ac:dyDescent="0.25">
      <c r="A49" s="14" t="s">
        <v>36</v>
      </c>
      <c r="B49" s="14" t="s">
        <v>91</v>
      </c>
      <c r="C49" s="14" t="s">
        <v>36</v>
      </c>
      <c r="D49" s="15" t="s">
        <v>92</v>
      </c>
      <c r="E49" s="16">
        <v>2496</v>
      </c>
      <c r="F49" s="16">
        <v>2496</v>
      </c>
      <c r="G49" s="16">
        <v>2380</v>
      </c>
      <c r="H49" s="16">
        <v>2583</v>
      </c>
      <c r="I49" s="16">
        <v>77045</v>
      </c>
      <c r="J49" s="16">
        <f t="shared" si="2"/>
        <v>74462</v>
      </c>
      <c r="K49" s="17">
        <f t="shared" si="3"/>
        <v>28.827719705768487</v>
      </c>
      <c r="L49" s="1"/>
    </row>
    <row r="50" spans="1:12" ht="15" customHeight="1" x14ac:dyDescent="0.25">
      <c r="A50" s="14" t="s">
        <v>93</v>
      </c>
      <c r="B50" s="14" t="s">
        <v>36</v>
      </c>
      <c r="C50" s="14" t="s">
        <v>36</v>
      </c>
      <c r="D50" s="15" t="s">
        <v>94</v>
      </c>
      <c r="E50" s="16">
        <v>3215308</v>
      </c>
      <c r="F50" s="16">
        <v>3203828</v>
      </c>
      <c r="G50" s="16">
        <v>1354704</v>
      </c>
      <c r="H50" s="16">
        <v>3327844</v>
      </c>
      <c r="I50" s="16">
        <v>2598927</v>
      </c>
      <c r="J50" s="16">
        <f t="shared" si="2"/>
        <v>-728917</v>
      </c>
      <c r="K50" s="17">
        <f t="shared" si="3"/>
        <v>-0.21903580816889254</v>
      </c>
      <c r="L50" s="1"/>
    </row>
    <row r="51" spans="1:12" ht="15" customHeight="1" x14ac:dyDescent="0.25">
      <c r="A51" s="14" t="s">
        <v>36</v>
      </c>
      <c r="B51" s="14" t="s">
        <v>15</v>
      </c>
      <c r="C51" s="14" t="s">
        <v>36</v>
      </c>
      <c r="D51" s="15" t="s">
        <v>95</v>
      </c>
      <c r="E51" s="16">
        <v>3215308</v>
      </c>
      <c r="F51" s="16">
        <v>3203828</v>
      </c>
      <c r="G51" s="16">
        <v>1354704</v>
      </c>
      <c r="H51" s="16">
        <v>3327844</v>
      </c>
      <c r="I51" s="16">
        <v>2598927</v>
      </c>
      <c r="J51" s="16">
        <f t="shared" si="2"/>
        <v>-728917</v>
      </c>
      <c r="K51" s="17">
        <f t="shared" si="3"/>
        <v>-0.21903580816889254</v>
      </c>
      <c r="L51" s="1"/>
    </row>
    <row r="52" spans="1:12" ht="15" customHeight="1" x14ac:dyDescent="0.25">
      <c r="A52" s="14" t="s">
        <v>96</v>
      </c>
      <c r="B52" s="14" t="s">
        <v>36</v>
      </c>
      <c r="C52" s="14" t="s">
        <v>36</v>
      </c>
      <c r="D52" s="15" t="s">
        <v>97</v>
      </c>
      <c r="E52" s="16">
        <v>10</v>
      </c>
      <c r="F52" s="16">
        <v>10</v>
      </c>
      <c r="G52" s="16">
        <v>3022477</v>
      </c>
      <c r="H52" s="16">
        <v>10</v>
      </c>
      <c r="I52" s="16">
        <v>10</v>
      </c>
      <c r="J52" s="18"/>
      <c r="K52" s="17" t="s">
        <v>36</v>
      </c>
      <c r="L52" s="1"/>
    </row>
    <row r="53" spans="1:12" ht="15" customHeight="1" x14ac:dyDescent="0.25">
      <c r="A53" s="14" t="s">
        <v>36</v>
      </c>
      <c r="B53" s="14" t="s">
        <v>91</v>
      </c>
      <c r="C53" s="14" t="s">
        <v>36</v>
      </c>
      <c r="D53" s="15" t="s">
        <v>98</v>
      </c>
      <c r="E53" s="16">
        <v>10</v>
      </c>
      <c r="F53" s="16">
        <v>10</v>
      </c>
      <c r="G53" s="16">
        <v>3022477</v>
      </c>
      <c r="H53" s="16">
        <v>10</v>
      </c>
      <c r="I53" s="16">
        <v>10</v>
      </c>
      <c r="J53" s="18"/>
      <c r="K53" s="17" t="s">
        <v>36</v>
      </c>
      <c r="L53" s="1"/>
    </row>
    <row r="54" spans="1:12" ht="1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"/>
    </row>
    <row r="55" spans="1:12" ht="1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42" t="s">
        <v>99</v>
      </c>
      <c r="B57" s="43"/>
      <c r="C57" s="43"/>
      <c r="D57" s="43"/>
      <c r="E57" s="20">
        <v>47904710</v>
      </c>
      <c r="F57" s="20">
        <v>46470900</v>
      </c>
      <c r="G57" s="20">
        <v>32373659</v>
      </c>
      <c r="H57" s="20">
        <v>49581373</v>
      </c>
      <c r="I57" s="20">
        <v>48227308</v>
      </c>
      <c r="J57" s="20">
        <v>-1354065</v>
      </c>
      <c r="K57" s="21">
        <v>-2.7309953679580435E-2</v>
      </c>
      <c r="L57" s="1"/>
    </row>
    <row r="58" spans="1:12" ht="15" customHeight="1" x14ac:dyDescent="0.25">
      <c r="A58" s="44" t="s">
        <v>100</v>
      </c>
      <c r="B58" s="45"/>
      <c r="C58" s="45"/>
      <c r="D58" s="45"/>
      <c r="E58" s="45"/>
      <c r="F58" s="45"/>
      <c r="G58" s="45"/>
      <c r="H58" s="45"/>
      <c r="I58" s="45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91" right="0.23622047244094491" top="0.35433070866141736" bottom="0.35433070866141736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2023-09-28T22:53:16Z</dcterms:modified>
</cp:coreProperties>
</file>