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D858309-F5B2-4558-99CB-FA856325D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4" i="1" s="1"/>
  <c r="J43" i="1"/>
  <c r="K43" i="1" s="1"/>
  <c r="J41" i="1"/>
  <c r="K41" i="1" s="1"/>
  <c r="J35" i="1"/>
  <c r="K35" i="1" s="1"/>
  <c r="J34" i="1"/>
  <c r="K34" i="1" s="1"/>
  <c r="J32" i="1"/>
  <c r="K32" i="1" s="1"/>
  <c r="J31" i="1"/>
  <c r="K31" i="1" s="1"/>
  <c r="J28" i="1"/>
  <c r="K28" i="1" s="1"/>
  <c r="J27" i="1"/>
  <c r="K27" i="1" s="1"/>
  <c r="J26" i="1"/>
  <c r="K26" i="1" s="1"/>
  <c r="J25" i="1"/>
  <c r="K25" i="1" s="1"/>
  <c r="J24" i="1"/>
  <c r="K24" i="1" s="1"/>
  <c r="J22" i="1"/>
  <c r="J20" i="1"/>
  <c r="K20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<sst xmlns="http://schemas.openxmlformats.org/spreadsheetml/2006/main" count="210" uniqueCount="96">
  <si>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</si>
  <si>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</si>
  <si>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</si>
  <si>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</si>
  <si>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</si>
  <si>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</si>
  <si>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</si>
  <si>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</si>
  <si>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</si>
  <si>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BARRANCAS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</si>
  <si>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</si>
  <si>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18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</si>
  <si>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</si>
  <si>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BARRANCAS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</si>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</sst>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5"/>
  <sheetViews>
    <sheetView tabSelected="1" topLeftCell="A6" workbookViewId="0">
      <selection activeCell="A5" sqref="A5:XFD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2.7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2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2.7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6.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6.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6.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29.25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2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63034144</v>
      </c>
      <c r="F12" s="12">
        <v>61855938</v>
      </c>
      <c r="G12" s="12">
        <v>45448573</v>
      </c>
      <c r="H12" s="12">
        <v>65240336</v>
      </c>
      <c r="I12" s="12">
        <v>66370303</v>
      </c>
      <c r="J12" s="12">
        <f t="shared" ref="J12:J17" si="0">I12-H12</f>
        <v>1129967</v>
      </c>
      <c r="K12" s="13">
        <f t="shared" ref="K12:K17" si="1">(J12/H12)</f>
        <v>1.7320067143737579E-2</v>
      </c>
      <c r="L12" s="1"/>
    </row>
    <row r="13" spans="1:12" ht="12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59137280</v>
      </c>
      <c r="F13" s="16">
        <v>56342514</v>
      </c>
      <c r="G13" s="16">
        <v>42534362</v>
      </c>
      <c r="H13" s="16">
        <v>61207083</v>
      </c>
      <c r="I13" s="16">
        <v>63475351</v>
      </c>
      <c r="J13" s="16">
        <f t="shared" si="0"/>
        <v>2268268</v>
      </c>
      <c r="K13" s="17">
        <f t="shared" si="1"/>
        <v>3.7058913590115053E-2</v>
      </c>
      <c r="L13" s="1"/>
    </row>
    <row r="14" spans="1:12" ht="12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59137280</v>
      </c>
      <c r="F14" s="16">
        <v>56342514</v>
      </c>
      <c r="G14" s="16">
        <v>42534362</v>
      </c>
      <c r="H14" s="16">
        <v>61207083</v>
      </c>
      <c r="I14" s="16">
        <v>63475351</v>
      </c>
      <c r="J14" s="16">
        <f t="shared" si="0"/>
        <v>2268268</v>
      </c>
      <c r="K14" s="17">
        <f t="shared" si="1"/>
        <v>3.7058913590115053E-2</v>
      </c>
      <c r="L14" s="1"/>
    </row>
    <row r="15" spans="1:12" ht="12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50233000</v>
      </c>
      <c r="F15" s="16">
        <v>47676499</v>
      </c>
      <c r="G15" s="16">
        <v>35109781</v>
      </c>
      <c r="H15" s="16">
        <v>51991155</v>
      </c>
      <c r="I15" s="16">
        <v>54914427</v>
      </c>
      <c r="J15" s="16">
        <f t="shared" si="0"/>
        <v>2923272</v>
      </c>
      <c r="K15" s="17">
        <f t="shared" si="1"/>
        <v>5.6226333113776755E-2</v>
      </c>
      <c r="L15" s="1"/>
    </row>
    <row r="16" spans="1:12" ht="12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4859248</v>
      </c>
      <c r="F16" s="16">
        <v>4611947</v>
      </c>
      <c r="G16" s="16">
        <v>3195187</v>
      </c>
      <c r="H16" s="16">
        <v>5029322</v>
      </c>
      <c r="I16" s="16">
        <v>4832443</v>
      </c>
      <c r="J16" s="16">
        <f t="shared" si="0"/>
        <v>-196879</v>
      </c>
      <c r="K16" s="17">
        <f t="shared" si="1"/>
        <v>-3.9146230843839391E-2</v>
      </c>
      <c r="L16" s="1"/>
    </row>
    <row r="17" spans="1:12" ht="12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4044982</v>
      </c>
      <c r="F17" s="16">
        <v>4048582</v>
      </c>
      <c r="G17" s="16">
        <v>4048582</v>
      </c>
      <c r="H17" s="16">
        <v>4186556</v>
      </c>
      <c r="I17" s="16">
        <v>3728431</v>
      </c>
      <c r="J17" s="16">
        <f t="shared" si="0"/>
        <v>-458125</v>
      </c>
      <c r="K17" s="17">
        <f t="shared" si="1"/>
        <v>-0.10942765366090887</v>
      </c>
      <c r="L17" s="1"/>
    </row>
    <row r="18" spans="1:12" ht="12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5476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2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180812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2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200002</v>
      </c>
      <c r="G20" s="16">
        <v>828622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2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828622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2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199992</v>
      </c>
      <c r="G22" s="16">
        <v>0</v>
      </c>
      <c r="H22" s="16">
        <v>0</v>
      </c>
      <c r="I22" s="16">
        <v>10</v>
      </c>
      <c r="J22" s="16">
        <f>I22-H22</f>
        <v>10</v>
      </c>
      <c r="K22" s="17" t="s">
        <v>36</v>
      </c>
      <c r="L22" s="1"/>
    </row>
    <row r="23" spans="1:12" ht="12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777267</v>
      </c>
      <c r="G23" s="16">
        <v>913720</v>
      </c>
      <c r="H23" s="16">
        <v>0</v>
      </c>
      <c r="I23" s="16">
        <v>0</v>
      </c>
      <c r="J23" s="18"/>
      <c r="K23" s="17" t="s">
        <v>36</v>
      </c>
      <c r="L23" s="1"/>
    </row>
    <row r="24" spans="1:12" ht="12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3896844</v>
      </c>
      <c r="F24" s="16">
        <v>4536145</v>
      </c>
      <c r="G24" s="16">
        <v>1171869</v>
      </c>
      <c r="H24" s="16">
        <v>4033233</v>
      </c>
      <c r="I24" s="16">
        <v>2894922</v>
      </c>
      <c r="J24" s="16">
        <f>I24-H24</f>
        <v>-1138311</v>
      </c>
      <c r="K24" s="17">
        <f>(J24/H24)</f>
        <v>-0.28223288860326196</v>
      </c>
      <c r="L24" s="1"/>
    </row>
    <row r="25" spans="1:12" ht="12" customHeight="1" x14ac:dyDescent="0.25">
      <c r="A25" s="14" t="s">
        <v>36</v>
      </c>
      <c r="B25" s="14" t="s">
        <v>15</v>
      </c>
      <c r="C25" s="14" t="s">
        <v>36</v>
      </c>
      <c r="D25" s="15" t="s">
        <v>40</v>
      </c>
      <c r="E25" s="16">
        <v>3896844</v>
      </c>
      <c r="F25" s="16">
        <v>4536145</v>
      </c>
      <c r="G25" s="16">
        <v>1171869</v>
      </c>
      <c r="H25" s="16">
        <v>4033233</v>
      </c>
      <c r="I25" s="16">
        <v>2894922</v>
      </c>
      <c r="J25" s="16">
        <f>I25-H25</f>
        <v>-1138311</v>
      </c>
      <c r="K25" s="17">
        <f>(J25/H25)</f>
        <v>-0.28223288860326196</v>
      </c>
      <c r="L25" s="1"/>
    </row>
    <row r="26" spans="1:12" ht="12" customHeight="1" x14ac:dyDescent="0.25">
      <c r="A26" s="14" t="s">
        <v>36</v>
      </c>
      <c r="B26" s="14" t="s">
        <v>36</v>
      </c>
      <c r="C26" s="14" t="s">
        <v>41</v>
      </c>
      <c r="D26" s="15" t="s">
        <v>42</v>
      </c>
      <c r="E26" s="16">
        <v>367445</v>
      </c>
      <c r="F26" s="16">
        <v>422980</v>
      </c>
      <c r="G26" s="16">
        <v>295721</v>
      </c>
      <c r="H26" s="16">
        <v>380306</v>
      </c>
      <c r="I26" s="16">
        <v>0</v>
      </c>
      <c r="J26" s="16">
        <f>I26-H26</f>
        <v>-380306</v>
      </c>
      <c r="K26" s="17">
        <f>(J26/H26)</f>
        <v>-1</v>
      </c>
      <c r="L26" s="1"/>
    </row>
    <row r="27" spans="1:12" ht="12" customHeight="1" x14ac:dyDescent="0.25">
      <c r="A27" s="14" t="s">
        <v>36</v>
      </c>
      <c r="B27" s="14" t="s">
        <v>36</v>
      </c>
      <c r="C27" s="14" t="s">
        <v>43</v>
      </c>
      <c r="D27" s="15" t="s">
        <v>60</v>
      </c>
      <c r="E27" s="16">
        <v>3529359</v>
      </c>
      <c r="F27" s="16">
        <v>3529359</v>
      </c>
      <c r="G27" s="16">
        <v>863148</v>
      </c>
      <c r="H27" s="16">
        <v>3652887</v>
      </c>
      <c r="I27" s="16">
        <v>2599522</v>
      </c>
      <c r="J27" s="16">
        <f>I27-H27</f>
        <v>-1053365</v>
      </c>
      <c r="K27" s="17">
        <f>(J27/H27)</f>
        <v>-0.28836506576852772</v>
      </c>
      <c r="L27" s="1"/>
    </row>
    <row r="28" spans="1:12" ht="12" customHeight="1" x14ac:dyDescent="0.25">
      <c r="A28" s="14" t="s">
        <v>36</v>
      </c>
      <c r="B28" s="14" t="s">
        <v>36</v>
      </c>
      <c r="C28" s="14" t="s">
        <v>61</v>
      </c>
      <c r="D28" s="15" t="s">
        <v>44</v>
      </c>
      <c r="E28" s="16">
        <v>10</v>
      </c>
      <c r="F28" s="16">
        <v>570776</v>
      </c>
      <c r="G28" s="16">
        <v>0</v>
      </c>
      <c r="H28" s="16">
        <v>10</v>
      </c>
      <c r="I28" s="16">
        <v>295370</v>
      </c>
      <c r="J28" s="16">
        <f>I28-H28</f>
        <v>295360</v>
      </c>
      <c r="K28" s="17">
        <f>(J28/H28)</f>
        <v>29536</v>
      </c>
      <c r="L28" s="1"/>
    </row>
    <row r="29" spans="1:12" ht="12" customHeight="1" x14ac:dyDescent="0.25">
      <c r="A29" s="14" t="s">
        <v>36</v>
      </c>
      <c r="B29" s="14" t="s">
        <v>36</v>
      </c>
      <c r="C29" s="14" t="s">
        <v>47</v>
      </c>
      <c r="D29" s="15" t="s">
        <v>48</v>
      </c>
      <c r="E29" s="16">
        <v>30</v>
      </c>
      <c r="F29" s="16">
        <v>13030</v>
      </c>
      <c r="G29" s="16">
        <v>13000</v>
      </c>
      <c r="H29" s="16">
        <v>30</v>
      </c>
      <c r="I29" s="16">
        <v>30</v>
      </c>
      <c r="J29" s="18"/>
      <c r="K29" s="17" t="s">
        <v>36</v>
      </c>
      <c r="L29" s="1"/>
    </row>
    <row r="30" spans="1:12" ht="12" customHeight="1" x14ac:dyDescent="0.25">
      <c r="A30" s="14" t="s">
        <v>62</v>
      </c>
      <c r="B30" s="14" t="s">
        <v>36</v>
      </c>
      <c r="C30" s="14" t="s">
        <v>36</v>
      </c>
      <c r="D30" s="15" t="s">
        <v>63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36</v>
      </c>
      <c r="L30" s="1"/>
    </row>
    <row r="31" spans="1:12" ht="12" customHeight="1" x14ac:dyDescent="0.25">
      <c r="A31" s="10" t="s">
        <v>36</v>
      </c>
      <c r="B31" s="10" t="s">
        <v>36</v>
      </c>
      <c r="C31" s="10" t="s">
        <v>36</v>
      </c>
      <c r="D31" s="11" t="s">
        <v>64</v>
      </c>
      <c r="E31" s="12">
        <v>63034144</v>
      </c>
      <c r="F31" s="12">
        <v>61855938</v>
      </c>
      <c r="G31" s="12">
        <v>46247147</v>
      </c>
      <c r="H31" s="12">
        <v>65240336</v>
      </c>
      <c r="I31" s="12">
        <v>66370303</v>
      </c>
      <c r="J31" s="12">
        <f>I31-H31</f>
        <v>1129967</v>
      </c>
      <c r="K31" s="13">
        <f>(J31/H31)</f>
        <v>1.7320067143737579E-2</v>
      </c>
      <c r="L31" s="1"/>
    </row>
    <row r="32" spans="1:12" ht="12" customHeight="1" x14ac:dyDescent="0.25">
      <c r="A32" s="14" t="s">
        <v>65</v>
      </c>
      <c r="B32" s="14" t="s">
        <v>36</v>
      </c>
      <c r="C32" s="14" t="s">
        <v>36</v>
      </c>
      <c r="D32" s="15" t="s">
        <v>66</v>
      </c>
      <c r="E32" s="16">
        <v>52468429</v>
      </c>
      <c r="F32" s="16">
        <v>50577948</v>
      </c>
      <c r="G32" s="16">
        <v>39012180</v>
      </c>
      <c r="H32" s="16">
        <v>54304824</v>
      </c>
      <c r="I32" s="16">
        <v>55460356</v>
      </c>
      <c r="J32" s="16">
        <f>I32-H32</f>
        <v>1155532</v>
      </c>
      <c r="K32" s="17">
        <f>(J32/H32)</f>
        <v>2.12786252654092E-2</v>
      </c>
      <c r="L32" s="1"/>
    </row>
    <row r="33" spans="1:12" ht="12" customHeight="1" x14ac:dyDescent="0.25">
      <c r="A33" s="14" t="s">
        <v>67</v>
      </c>
      <c r="B33" s="14" t="s">
        <v>36</v>
      </c>
      <c r="C33" s="14" t="s">
        <v>36</v>
      </c>
      <c r="D33" s="15" t="s">
        <v>68</v>
      </c>
      <c r="E33" s="16">
        <v>5208835</v>
      </c>
      <c r="F33" s="16">
        <v>5213350</v>
      </c>
      <c r="G33" s="16">
        <v>2529413</v>
      </c>
      <c r="H33" s="16">
        <v>5391144</v>
      </c>
      <c r="I33" s="16">
        <v>5391144</v>
      </c>
      <c r="J33" s="18"/>
      <c r="K33" s="17" t="s">
        <v>36</v>
      </c>
      <c r="L33" s="1"/>
    </row>
    <row r="34" spans="1:12" ht="12" customHeight="1" x14ac:dyDescent="0.25">
      <c r="A34" s="14" t="s">
        <v>69</v>
      </c>
      <c r="B34" s="14" t="s">
        <v>36</v>
      </c>
      <c r="C34" s="14" t="s">
        <v>36</v>
      </c>
      <c r="D34" s="15" t="s">
        <v>70</v>
      </c>
      <c r="E34" s="16">
        <v>1459996</v>
      </c>
      <c r="F34" s="16">
        <v>1326463</v>
      </c>
      <c r="G34" s="16">
        <v>1323296</v>
      </c>
      <c r="H34" s="16">
        <v>1511096</v>
      </c>
      <c r="I34" s="16">
        <v>1992502</v>
      </c>
      <c r="J34" s="16">
        <f>I34-H34</f>
        <v>481406</v>
      </c>
      <c r="K34" s="17">
        <f>(J34/H34)</f>
        <v>0.31858068580685805</v>
      </c>
      <c r="L34" s="1"/>
    </row>
    <row r="35" spans="1:12" ht="12" customHeight="1" x14ac:dyDescent="0.25">
      <c r="A35" s="14" t="s">
        <v>36</v>
      </c>
      <c r="B35" s="14" t="s">
        <v>71</v>
      </c>
      <c r="C35" s="14" t="s">
        <v>36</v>
      </c>
      <c r="D35" s="15" t="s">
        <v>72</v>
      </c>
      <c r="E35" s="16">
        <v>1459996</v>
      </c>
      <c r="F35" s="16">
        <v>1326463</v>
      </c>
      <c r="G35" s="16">
        <v>1323296</v>
      </c>
      <c r="H35" s="16">
        <v>1511096</v>
      </c>
      <c r="I35" s="16">
        <v>1992502</v>
      </c>
      <c r="J35" s="16">
        <f>I35-H35</f>
        <v>481406</v>
      </c>
      <c r="K35" s="17">
        <f>(J35/H35)</f>
        <v>0.31858068580685805</v>
      </c>
      <c r="L35" s="1"/>
    </row>
    <row r="36" spans="1:12" ht="12" customHeight="1" x14ac:dyDescent="0.25">
      <c r="A36" s="14" t="s">
        <v>73</v>
      </c>
      <c r="B36" s="14" t="s">
        <v>36</v>
      </c>
      <c r="C36" s="14" t="s">
        <v>36</v>
      </c>
      <c r="D36" s="15" t="s">
        <v>39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8"/>
      <c r="K36" s="17" t="s">
        <v>36</v>
      </c>
      <c r="L36" s="1"/>
    </row>
    <row r="37" spans="1:12" ht="12" customHeight="1" x14ac:dyDescent="0.25">
      <c r="A37" s="14" t="s">
        <v>36</v>
      </c>
      <c r="B37" s="14" t="s">
        <v>71</v>
      </c>
      <c r="C37" s="14" t="s">
        <v>36</v>
      </c>
      <c r="D37" s="15" t="s">
        <v>74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36</v>
      </c>
      <c r="L37" s="1"/>
    </row>
    <row r="38" spans="1:12" ht="12" customHeight="1" x14ac:dyDescent="0.25">
      <c r="A38" s="14" t="s">
        <v>36</v>
      </c>
      <c r="B38" s="14" t="s">
        <v>36</v>
      </c>
      <c r="C38" s="14" t="s">
        <v>41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36</v>
      </c>
      <c r="L38" s="1"/>
    </row>
    <row r="39" spans="1:12" ht="12" customHeight="1" x14ac:dyDescent="0.25">
      <c r="A39" s="14" t="s">
        <v>76</v>
      </c>
      <c r="B39" s="14" t="s">
        <v>36</v>
      </c>
      <c r="C39" s="14" t="s">
        <v>36</v>
      </c>
      <c r="D39" s="15" t="s">
        <v>77</v>
      </c>
      <c r="E39" s="16">
        <v>20</v>
      </c>
      <c r="F39" s="16">
        <v>200012</v>
      </c>
      <c r="G39" s="16">
        <v>0</v>
      </c>
      <c r="H39" s="16">
        <v>20</v>
      </c>
      <c r="I39" s="16">
        <v>20</v>
      </c>
      <c r="J39" s="18"/>
      <c r="K39" s="17" t="s">
        <v>36</v>
      </c>
      <c r="L39" s="1"/>
    </row>
    <row r="40" spans="1:12" ht="12" customHeight="1" x14ac:dyDescent="0.25">
      <c r="A40" s="14" t="s">
        <v>36</v>
      </c>
      <c r="B40" s="14" t="s">
        <v>55</v>
      </c>
      <c r="C40" s="14" t="s">
        <v>36</v>
      </c>
      <c r="D40" s="15" t="s">
        <v>78</v>
      </c>
      <c r="E40" s="16">
        <v>20</v>
      </c>
      <c r="F40" s="16">
        <v>200012</v>
      </c>
      <c r="G40" s="16">
        <v>0</v>
      </c>
      <c r="H40" s="16">
        <v>20</v>
      </c>
      <c r="I40" s="16">
        <v>20</v>
      </c>
      <c r="J40" s="18"/>
      <c r="K40" s="17" t="s">
        <v>36</v>
      </c>
      <c r="L40" s="1"/>
    </row>
    <row r="41" spans="1:12" ht="12" customHeight="1" x14ac:dyDescent="0.25">
      <c r="A41" s="14" t="s">
        <v>79</v>
      </c>
      <c r="B41" s="14" t="s">
        <v>36</v>
      </c>
      <c r="C41" s="14" t="s">
        <v>36</v>
      </c>
      <c r="D41" s="15" t="s">
        <v>80</v>
      </c>
      <c r="E41" s="16">
        <v>348775</v>
      </c>
      <c r="F41" s="16">
        <v>438010</v>
      </c>
      <c r="G41" s="16">
        <v>16764</v>
      </c>
      <c r="H41" s="16">
        <v>360981</v>
      </c>
      <c r="I41" s="16">
        <v>631379</v>
      </c>
      <c r="J41" s="16">
        <f>I41-H41</f>
        <v>270398</v>
      </c>
      <c r="K41" s="17">
        <f>(J41/H41)</f>
        <v>0.74906435518766912</v>
      </c>
      <c r="L41" s="1"/>
    </row>
    <row r="42" spans="1:12" ht="12" customHeight="1" x14ac:dyDescent="0.25">
      <c r="A42" s="14" t="s">
        <v>36</v>
      </c>
      <c r="B42" s="14" t="s">
        <v>81</v>
      </c>
      <c r="C42" s="14" t="s">
        <v>36</v>
      </c>
      <c r="D42" s="15" t="s">
        <v>82</v>
      </c>
      <c r="E42" s="16">
        <v>147919</v>
      </c>
      <c r="F42" s="16">
        <v>149919</v>
      </c>
      <c r="G42" s="16">
        <v>3656</v>
      </c>
      <c r="H42" s="16">
        <v>153096</v>
      </c>
      <c r="I42" s="16">
        <v>153096</v>
      </c>
      <c r="J42" s="18"/>
      <c r="K42" s="17" t="s">
        <v>36</v>
      </c>
      <c r="L42" s="1"/>
    </row>
    <row r="43" spans="1:12" ht="12" customHeight="1" x14ac:dyDescent="0.25">
      <c r="A43" s="14" t="s">
        <v>36</v>
      </c>
      <c r="B43" s="14" t="s">
        <v>38</v>
      </c>
      <c r="C43" s="14" t="s">
        <v>36</v>
      </c>
      <c r="D43" s="15" t="s">
        <v>83</v>
      </c>
      <c r="E43" s="16">
        <v>2952</v>
      </c>
      <c r="F43" s="16">
        <v>17187</v>
      </c>
      <c r="G43" s="16">
        <v>1327</v>
      </c>
      <c r="H43" s="16">
        <v>3055</v>
      </c>
      <c r="I43" s="16">
        <v>38192</v>
      </c>
      <c r="J43" s="16">
        <f>I43-H43</f>
        <v>35137</v>
      </c>
      <c r="K43" s="17">
        <f>(J43/H43)</f>
        <v>11.501472995090017</v>
      </c>
      <c r="L43" s="1"/>
    </row>
    <row r="44" spans="1:12" ht="12" customHeight="1" x14ac:dyDescent="0.25">
      <c r="A44" s="14" t="s">
        <v>36</v>
      </c>
      <c r="B44" s="14" t="s">
        <v>84</v>
      </c>
      <c r="C44" s="14" t="s">
        <v>36</v>
      </c>
      <c r="D44" s="15" t="s">
        <v>85</v>
      </c>
      <c r="E44" s="16">
        <v>178063</v>
      </c>
      <c r="F44" s="16">
        <v>251063</v>
      </c>
      <c r="G44" s="16">
        <v>11781</v>
      </c>
      <c r="H44" s="16">
        <v>184295</v>
      </c>
      <c r="I44" s="16">
        <v>420070</v>
      </c>
      <c r="J44" s="16">
        <f>I44-H44</f>
        <v>235775</v>
      </c>
      <c r="K44" s="17">
        <f>(J44/H44)</f>
        <v>1.2793347622019045</v>
      </c>
      <c r="L44" s="1"/>
    </row>
    <row r="45" spans="1:12" ht="12" customHeight="1" x14ac:dyDescent="0.25">
      <c r="A45" s="26" t="s">
        <v>36</v>
      </c>
      <c r="B45" s="26" t="s">
        <v>86</v>
      </c>
      <c r="C45" s="26" t="s">
        <v>36</v>
      </c>
      <c r="D45" s="27" t="s">
        <v>87</v>
      </c>
      <c r="E45" s="28">
        <v>19841</v>
      </c>
      <c r="F45" s="28">
        <v>19841</v>
      </c>
      <c r="G45" s="28">
        <v>0</v>
      </c>
      <c r="H45" s="28">
        <v>20535</v>
      </c>
      <c r="I45" s="28">
        <v>20021</v>
      </c>
      <c r="J45" s="28">
        <f>I45-H45</f>
        <v>-514</v>
      </c>
      <c r="K45" s="29">
        <f>(J45/H45)</f>
        <v>-2.5030435841246652E-2</v>
      </c>
      <c r="L45" s="1"/>
    </row>
    <row r="46" spans="1:12" ht="12" customHeight="1" x14ac:dyDescent="0.25">
      <c r="A46" s="22" t="s">
        <v>88</v>
      </c>
      <c r="B46" s="22" t="s">
        <v>36</v>
      </c>
      <c r="C46" s="22" t="s">
        <v>36</v>
      </c>
      <c r="D46" s="23" t="s">
        <v>89</v>
      </c>
      <c r="E46" s="24">
        <v>3548069</v>
      </c>
      <c r="F46" s="24">
        <v>4100135</v>
      </c>
      <c r="G46" s="24">
        <v>989118</v>
      </c>
      <c r="H46" s="24">
        <v>3672251</v>
      </c>
      <c r="I46" s="24">
        <v>2894882</v>
      </c>
      <c r="J46" s="24">
        <f>I46-H46</f>
        <v>-777369</v>
      </c>
      <c r="K46" s="25">
        <f>(J46/H46)</f>
        <v>-0.21168732747298591</v>
      </c>
      <c r="L46" s="1"/>
    </row>
    <row r="47" spans="1:12" ht="12" customHeight="1" x14ac:dyDescent="0.25">
      <c r="A47" s="14" t="s">
        <v>36</v>
      </c>
      <c r="B47" s="14" t="s">
        <v>15</v>
      </c>
      <c r="C47" s="14" t="s">
        <v>36</v>
      </c>
      <c r="D47" s="15" t="s">
        <v>90</v>
      </c>
      <c r="E47" s="16">
        <v>3548069</v>
      </c>
      <c r="F47" s="16">
        <v>4100135</v>
      </c>
      <c r="G47" s="16">
        <v>989118</v>
      </c>
      <c r="H47" s="16">
        <v>3672251</v>
      </c>
      <c r="I47" s="16">
        <v>2894882</v>
      </c>
      <c r="J47" s="16">
        <f>I47-H47</f>
        <v>-777369</v>
      </c>
      <c r="K47" s="17">
        <f>(J47/H47)</f>
        <v>-0.21168732747298591</v>
      </c>
      <c r="L47" s="1"/>
    </row>
    <row r="48" spans="1:12" ht="12" customHeight="1" x14ac:dyDescent="0.25">
      <c r="A48" s="14" t="s">
        <v>91</v>
      </c>
      <c r="B48" s="14" t="s">
        <v>36</v>
      </c>
      <c r="C48" s="14" t="s">
        <v>36</v>
      </c>
      <c r="D48" s="15" t="s">
        <v>92</v>
      </c>
      <c r="E48" s="16">
        <v>10</v>
      </c>
      <c r="F48" s="16">
        <v>10</v>
      </c>
      <c r="G48" s="16">
        <v>2376376</v>
      </c>
      <c r="H48" s="16">
        <v>10</v>
      </c>
      <c r="I48" s="16">
        <v>10</v>
      </c>
      <c r="J48" s="18"/>
      <c r="K48" s="17" t="s">
        <v>36</v>
      </c>
      <c r="L48" s="1"/>
    </row>
    <row r="49" spans="1:12" ht="12" customHeight="1" x14ac:dyDescent="0.25">
      <c r="A49" s="14" t="s">
        <v>36</v>
      </c>
      <c r="B49" s="14" t="s">
        <v>86</v>
      </c>
      <c r="C49" s="14" t="s">
        <v>36</v>
      </c>
      <c r="D49" s="15" t="s">
        <v>93</v>
      </c>
      <c r="E49" s="16">
        <v>10</v>
      </c>
      <c r="F49" s="16">
        <v>10</v>
      </c>
      <c r="G49" s="16">
        <v>2376376</v>
      </c>
      <c r="H49" s="16">
        <v>10</v>
      </c>
      <c r="I49" s="16">
        <v>10</v>
      </c>
      <c r="J49" s="18"/>
      <c r="K49" s="17" t="s">
        <v>36</v>
      </c>
      <c r="L49" s="1"/>
    </row>
    <row r="50" spans="1:12" ht="12" hidden="1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"/>
    </row>
    <row r="51" spans="1:12" ht="12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32" t="s">
        <v>94</v>
      </c>
      <c r="B53" s="33"/>
      <c r="C53" s="33"/>
      <c r="D53" s="33"/>
      <c r="E53" s="20">
        <v>63034114</v>
      </c>
      <c r="F53" s="20">
        <v>61655916</v>
      </c>
      <c r="G53" s="20">
        <v>43870771</v>
      </c>
      <c r="H53" s="20">
        <v>65240306</v>
      </c>
      <c r="I53" s="20">
        <v>66370273</v>
      </c>
      <c r="J53" s="20">
        <v>1129967</v>
      </c>
      <c r="K53" s="21">
        <v>1.7320075108170095E-2</v>
      </c>
      <c r="L53" s="1"/>
    </row>
    <row r="54" spans="1:12" ht="15" customHeight="1" x14ac:dyDescent="0.25">
      <c r="A54" s="34" t="s">
        <v>95</v>
      </c>
      <c r="B54" s="35"/>
      <c r="C54" s="35"/>
      <c r="D54" s="35"/>
      <c r="E54" s="35"/>
      <c r="F54" s="35"/>
      <c r="G54" s="35"/>
      <c r="H54" s="35"/>
      <c r="I54" s="3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2023-09-28T22:55:31Z</dcterms:modified>
</cp:coreProperties>
</file>