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C42846D-B9CE-474F-B5EC-A5E99645FFCC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K24" i="1"/>
  <c r="J24" i="1"/>
  <c r="K23" i="1"/>
  <c r="J23" i="1"/>
  <c r="J21" i="1"/>
  <c r="K21" i="1" s="1"/>
  <c r="J20" i="1"/>
  <c r="K20" i="1" s="1"/>
  <c r="J18" i="1"/>
  <c r="J17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<sst xmlns="http://schemas.openxmlformats.org/spreadsheetml/2006/main" count="112" uniqueCount="62">
  <si>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</si>
  <si>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</si>
  <si>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</si>
  <si>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</si>
  <si>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</si>
  <si>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PODER JUDICIAL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</si>
  <si>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</si>
  <si>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03</t>
    </r>
  </si>
  <si>
    <r>
      <rPr>
        <sz val="10"/>
        <rFont val="Times New Roman"/>
      </rPr>
      <t>Capítulo:</t>
    </r>
  </si>
  <si>
    <r>
      <rPr>
        <sz val="10"/>
        <rFont val="Times New Roman"/>
      </rPr>
      <t>PODER JUDICIAL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</si>
  <si>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</si>
  <si>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</si>
  <si>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</si>
  <si>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UNIDADES DE APOYO A TRIBUNALES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</si>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</sst>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2"/>
  <sheetViews>
    <sheetView showGridLines="0" tabSelected="1" workbookViewId="0">
      <selection activeCell="T11" sqref="T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5" t="s">
        <v>60</v>
      </c>
      <c r="K10" s="45" t="s">
        <v>61</v>
      </c>
      <c r="L10" s="1"/>
    </row>
    <row r="11" spans="1:12" ht="15" customHeight="1" x14ac:dyDescent="0.25">
      <c r="A11" s="39"/>
      <c r="B11" s="39"/>
      <c r="C11" s="39"/>
      <c r="D11" s="39"/>
      <c r="E11" s="8" t="s">
        <v>32</v>
      </c>
      <c r="F11" s="9" t="s">
        <v>32</v>
      </c>
      <c r="G11" s="9" t="s">
        <v>32</v>
      </c>
      <c r="H11" s="9" t="s">
        <v>33</v>
      </c>
      <c r="I11" s="9" t="s">
        <v>33</v>
      </c>
      <c r="J11" s="40"/>
      <c r="K11" s="40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32296327</v>
      </c>
      <c r="F12" s="12">
        <v>31216973</v>
      </c>
      <c r="G12" s="12">
        <v>22512161</v>
      </c>
      <c r="H12" s="12">
        <v>33426699</v>
      </c>
      <c r="I12" s="12">
        <v>34189016</v>
      </c>
      <c r="J12" s="12">
        <f>I12-H12</f>
        <v>762317</v>
      </c>
      <c r="K12" s="13">
        <f>(J12/H12)</f>
        <v>2.2805632108632682E-2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0</v>
      </c>
      <c r="G13" s="16">
        <v>182457</v>
      </c>
      <c r="H13" s="16">
        <v>0</v>
      </c>
      <c r="I13" s="16">
        <v>10</v>
      </c>
      <c r="J13" s="16">
        <f>I13-H13</f>
        <v>10</v>
      </c>
      <c r="K13" s="17" t="s">
        <v>34</v>
      </c>
      <c r="L13" s="1"/>
    </row>
    <row r="14" spans="1:12" ht="15" customHeight="1" x14ac:dyDescent="0.25">
      <c r="A14" s="14" t="s">
        <v>34</v>
      </c>
      <c r="B14" s="14" t="s">
        <v>15</v>
      </c>
      <c r="C14" s="14" t="s">
        <v>34</v>
      </c>
      <c r="D14" s="15" t="s">
        <v>38</v>
      </c>
      <c r="E14" s="16">
        <v>0</v>
      </c>
      <c r="F14" s="16">
        <v>0</v>
      </c>
      <c r="G14" s="16">
        <v>182457</v>
      </c>
      <c r="H14" s="16">
        <v>0</v>
      </c>
      <c r="I14" s="16">
        <v>10</v>
      </c>
      <c r="J14" s="16">
        <f>I14-H14</f>
        <v>10</v>
      </c>
      <c r="K14" s="17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39</v>
      </c>
      <c r="D15" s="15" t="s">
        <v>40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34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41</v>
      </c>
      <c r="D16" s="15" t="s">
        <v>42</v>
      </c>
      <c r="E16" s="16">
        <v>0</v>
      </c>
      <c r="F16" s="16">
        <v>0</v>
      </c>
      <c r="G16" s="16">
        <v>182457</v>
      </c>
      <c r="H16" s="16">
        <v>0</v>
      </c>
      <c r="I16" s="16">
        <v>0</v>
      </c>
      <c r="J16" s="18"/>
      <c r="K16" s="17" t="s">
        <v>34</v>
      </c>
      <c r="L16" s="1"/>
    </row>
    <row r="17" spans="1:12" ht="15" customHeight="1" x14ac:dyDescent="0.25">
      <c r="A17" s="14" t="s">
        <v>43</v>
      </c>
      <c r="B17" s="14" t="s">
        <v>34</v>
      </c>
      <c r="C17" s="14" t="s">
        <v>34</v>
      </c>
      <c r="D17" s="15" t="s">
        <v>44</v>
      </c>
      <c r="E17" s="16">
        <v>0</v>
      </c>
      <c r="F17" s="16">
        <v>0</v>
      </c>
      <c r="G17" s="16">
        <v>229734</v>
      </c>
      <c r="H17" s="16">
        <v>0</v>
      </c>
      <c r="I17" s="16">
        <v>10</v>
      </c>
      <c r="J17" s="16">
        <f>I17-H17</f>
        <v>10</v>
      </c>
      <c r="K17" s="17" t="s">
        <v>34</v>
      </c>
      <c r="L17" s="1"/>
    </row>
    <row r="18" spans="1:12" ht="15" customHeight="1" x14ac:dyDescent="0.25">
      <c r="A18" s="14" t="s">
        <v>34</v>
      </c>
      <c r="B18" s="14" t="s">
        <v>11</v>
      </c>
      <c r="C18" s="14" t="s">
        <v>34</v>
      </c>
      <c r="D18" s="15" t="s">
        <v>45</v>
      </c>
      <c r="E18" s="16">
        <v>0</v>
      </c>
      <c r="F18" s="16">
        <v>0</v>
      </c>
      <c r="G18" s="16">
        <v>226236</v>
      </c>
      <c r="H18" s="16">
        <v>0</v>
      </c>
      <c r="I18" s="16">
        <v>10</v>
      </c>
      <c r="J18" s="16">
        <f>I18-H18</f>
        <v>10</v>
      </c>
      <c r="K18" s="17" t="s">
        <v>34</v>
      </c>
      <c r="L18" s="1"/>
    </row>
    <row r="19" spans="1:12" ht="15" customHeight="1" x14ac:dyDescent="0.25">
      <c r="A19" s="14" t="s">
        <v>34</v>
      </c>
      <c r="B19" s="14" t="s">
        <v>46</v>
      </c>
      <c r="C19" s="14" t="s">
        <v>34</v>
      </c>
      <c r="D19" s="15" t="s">
        <v>42</v>
      </c>
      <c r="E19" s="16">
        <v>0</v>
      </c>
      <c r="F19" s="16">
        <v>0</v>
      </c>
      <c r="G19" s="16">
        <v>3498</v>
      </c>
      <c r="H19" s="16">
        <v>0</v>
      </c>
      <c r="I19" s="16">
        <v>0</v>
      </c>
      <c r="J19" s="18"/>
      <c r="K19" s="17" t="s">
        <v>34</v>
      </c>
      <c r="L19" s="1"/>
    </row>
    <row r="20" spans="1:12" ht="15" customHeight="1" x14ac:dyDescent="0.25">
      <c r="A20" s="14" t="s">
        <v>47</v>
      </c>
      <c r="B20" s="14" t="s">
        <v>34</v>
      </c>
      <c r="C20" s="14" t="s">
        <v>34</v>
      </c>
      <c r="D20" s="15" t="s">
        <v>48</v>
      </c>
      <c r="E20" s="16">
        <v>32296327</v>
      </c>
      <c r="F20" s="16">
        <v>31216973</v>
      </c>
      <c r="G20" s="16">
        <v>21210924</v>
      </c>
      <c r="H20" s="16">
        <v>33426699</v>
      </c>
      <c r="I20" s="16">
        <v>34188996</v>
      </c>
      <c r="J20" s="16">
        <f>I20-H20</f>
        <v>762297</v>
      </c>
      <c r="K20" s="17">
        <f>(J20/H20)</f>
        <v>2.2805033784520572E-2</v>
      </c>
      <c r="L20" s="1"/>
    </row>
    <row r="21" spans="1:12" ht="15" customHeight="1" x14ac:dyDescent="0.25">
      <c r="A21" s="14" t="s">
        <v>34</v>
      </c>
      <c r="B21" s="14" t="s">
        <v>11</v>
      </c>
      <c r="C21" s="14" t="s">
        <v>34</v>
      </c>
      <c r="D21" s="15" t="s">
        <v>49</v>
      </c>
      <c r="E21" s="16">
        <v>32296327</v>
      </c>
      <c r="F21" s="16">
        <v>31216973</v>
      </c>
      <c r="G21" s="16">
        <v>21210924</v>
      </c>
      <c r="H21" s="16">
        <v>33426699</v>
      </c>
      <c r="I21" s="16">
        <v>34188996</v>
      </c>
      <c r="J21" s="16">
        <f>I21-H21</f>
        <v>762297</v>
      </c>
      <c r="K21" s="17">
        <f>(J21/H21)</f>
        <v>2.2805033784520572E-2</v>
      </c>
      <c r="L21" s="1"/>
    </row>
    <row r="22" spans="1:12" ht="15" customHeight="1" x14ac:dyDescent="0.25">
      <c r="A22" s="14" t="s">
        <v>50</v>
      </c>
      <c r="B22" s="14" t="s">
        <v>34</v>
      </c>
      <c r="C22" s="14" t="s">
        <v>34</v>
      </c>
      <c r="D22" s="15" t="s">
        <v>51</v>
      </c>
      <c r="E22" s="16">
        <v>0</v>
      </c>
      <c r="F22" s="16">
        <v>0</v>
      </c>
      <c r="G22" s="16">
        <v>889046</v>
      </c>
      <c r="H22" s="16">
        <v>0</v>
      </c>
      <c r="I22" s="16">
        <v>0</v>
      </c>
      <c r="J22" s="18"/>
      <c r="K22" s="17" t="s">
        <v>34</v>
      </c>
      <c r="L22" s="1"/>
    </row>
    <row r="23" spans="1:12" ht="15" customHeight="1" x14ac:dyDescent="0.25">
      <c r="A23" s="10" t="s">
        <v>34</v>
      </c>
      <c r="B23" s="10" t="s">
        <v>34</v>
      </c>
      <c r="C23" s="10" t="s">
        <v>34</v>
      </c>
      <c r="D23" s="11" t="s">
        <v>52</v>
      </c>
      <c r="E23" s="12">
        <v>32296327</v>
      </c>
      <c r="F23" s="12">
        <v>31216973</v>
      </c>
      <c r="G23" s="12">
        <v>19816964</v>
      </c>
      <c r="H23" s="12">
        <v>33426699</v>
      </c>
      <c r="I23" s="12">
        <v>34189016</v>
      </c>
      <c r="J23" s="12">
        <f>I23-H23</f>
        <v>762317</v>
      </c>
      <c r="K23" s="13">
        <f>(J23/H23)</f>
        <v>2.2805632108632682E-2</v>
      </c>
      <c r="L23" s="1"/>
    </row>
    <row r="24" spans="1:12" ht="15" customHeight="1" x14ac:dyDescent="0.25">
      <c r="A24" s="14" t="s">
        <v>53</v>
      </c>
      <c r="B24" s="14" t="s">
        <v>34</v>
      </c>
      <c r="C24" s="14" t="s">
        <v>34</v>
      </c>
      <c r="D24" s="15" t="s">
        <v>54</v>
      </c>
      <c r="E24" s="16">
        <v>32296327</v>
      </c>
      <c r="F24" s="16">
        <v>31216973</v>
      </c>
      <c r="G24" s="16">
        <v>19816964</v>
      </c>
      <c r="H24" s="16">
        <v>33426699</v>
      </c>
      <c r="I24" s="16">
        <v>34188996</v>
      </c>
      <c r="J24" s="16">
        <f>I24-H24</f>
        <v>762297</v>
      </c>
      <c r="K24" s="17">
        <f>(J24/H24)</f>
        <v>2.2805033784520572E-2</v>
      </c>
      <c r="L24" s="1"/>
    </row>
    <row r="25" spans="1:12" ht="15" customHeight="1" x14ac:dyDescent="0.25">
      <c r="A25" s="14" t="s">
        <v>55</v>
      </c>
      <c r="B25" s="14" t="s">
        <v>34</v>
      </c>
      <c r="C25" s="14" t="s">
        <v>34</v>
      </c>
      <c r="D25" s="15" t="s">
        <v>56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>I25-H25</f>
        <v>20</v>
      </c>
      <c r="K25" s="17" t="s">
        <v>34</v>
      </c>
      <c r="L25" s="1"/>
    </row>
    <row r="26" spans="1:12" ht="15" customHeight="1" x14ac:dyDescent="0.25">
      <c r="A26" s="14" t="s">
        <v>34</v>
      </c>
      <c r="B26" s="14" t="s">
        <v>46</v>
      </c>
      <c r="C26" s="14" t="s">
        <v>34</v>
      </c>
      <c r="D26" s="15" t="s">
        <v>57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>I26-H26</f>
        <v>20</v>
      </c>
      <c r="K26" s="17" t="s">
        <v>34</v>
      </c>
      <c r="L26" s="1"/>
    </row>
    <row r="27" spans="1:12" ht="1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</row>
    <row r="28" spans="1:12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"/>
    </row>
    <row r="29" spans="1:12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41" t="s">
        <v>58</v>
      </c>
      <c r="B30" s="42"/>
      <c r="C30" s="42"/>
      <c r="D30" s="42"/>
      <c r="E30" s="20">
        <v>32296327</v>
      </c>
      <c r="F30" s="20">
        <v>31216973</v>
      </c>
      <c r="G30" s="20">
        <v>19816964</v>
      </c>
      <c r="H30" s="20">
        <v>33426699</v>
      </c>
      <c r="I30" s="20">
        <v>34188996</v>
      </c>
      <c r="J30" s="20">
        <v>762297</v>
      </c>
      <c r="K30" s="21">
        <v>2.2805033784520572E-2</v>
      </c>
      <c r="L30" s="1"/>
    </row>
    <row r="31" spans="1:12" ht="15" customHeight="1" x14ac:dyDescent="0.25">
      <c r="A31" s="43" t="s">
        <v>59</v>
      </c>
      <c r="B31" s="44"/>
      <c r="C31" s="44"/>
      <c r="D31" s="44"/>
      <c r="E31" s="44"/>
      <c r="F31" s="44"/>
      <c r="G31" s="44"/>
      <c r="H31" s="44"/>
      <c r="I31" s="44"/>
      <c r="J31" s="1"/>
      <c r="K31" s="1"/>
      <c r="L31" s="1"/>
    </row>
    <row r="32" spans="1:12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7">
    <mergeCell ref="J10:J11"/>
    <mergeCell ref="K10:K11"/>
    <mergeCell ref="A30:D30"/>
    <mergeCell ref="A31:I3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59055118110236227" top="0.98425196850393704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2023-09-28T19:25:40Z</dcterms:modified>
</cp:coreProperties>
</file>